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<sst xmlns="http://schemas.openxmlformats.org/spreadsheetml/2006/main" count="163" uniqueCount="92">
  <si>
    <t>Криворізький перинатальний центр зі стаціонаром (ЄДРПОУ: 01986244)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</si>
  <si>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</si>
  <si>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</si>
  <si>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</si>
  <si>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</si>
  <si>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</si>
  <si>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</si>
  <si>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</si>
  <si>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</si>
  <si>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</si>
  <si>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</si>
  <si>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</si>
  <si>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РОЗЧИН Д/ІН. 0,1% 1МЛ В АПМ. №10</t>
  </si>
  <si>
    <t>АМП</t>
  </si>
  <si>
    <t>Місцевий бюджет</t>
  </si>
  <si>
    <t>Для загального використання</t>
  </si>
  <si>
    <t>Централізовані закупівлі (обласний бюджет)</t>
  </si>
  <si>
    <t>ФЛ</t>
  </si>
  <si>
    <t>РОЗЧИН Д/ІН. 0,05% 2,0 МЛ АМП.</t>
  </si>
  <si>
    <t>ДИТИЛІН</t>
  </si>
  <si>
    <t>РОЗЧИН Д/ІН.АМП. 2% 5МЛ №10</t>
  </si>
  <si>
    <t>ЕМТРІЦИТАБІН ТЕНОФОВІР</t>
  </si>
  <si>
    <t>ТАБЛЕТКИ 200МГ/300МГ №30</t>
  </si>
  <si>
    <t>ТАБ</t>
  </si>
  <si>
    <t>Централізовані закупівлі (державний бюджет)</t>
  </si>
  <si>
    <t>ЗИДОВУДИН</t>
  </si>
  <si>
    <t>РОЗЧИН Д/ІН.ФЛ.50МГ/5МЛ ПО 240МЛ №1</t>
  </si>
  <si>
    <t>ІМУНОГЛОБУЛІН ПРОТИПРАВЦЕВИЙ ЛЮДИНИ РІДКИЙ</t>
  </si>
  <si>
    <t>РОЗЧИН Д/ІН. 250МО</t>
  </si>
  <si>
    <t>ДОЗ</t>
  </si>
  <si>
    <t>КЕТАМІН</t>
  </si>
  <si>
    <t>РОЗЧИН Д/ІН. 5% 2,0 МЛ АМП.</t>
  </si>
  <si>
    <t>КЛОФЕЛІН-ДАРНИЦЯ</t>
  </si>
  <si>
    <t>ТАБЛЕТКИ 0,15МГ №50 (10Х5)</t>
  </si>
  <si>
    <t>КЛОФЕЛІН-ЗН</t>
  </si>
  <si>
    <t>РОЗЧИН Д/ІН. 0,01% ПО 1 МЛ АМП. №10</t>
  </si>
  <si>
    <t>КУРОСУРФ</t>
  </si>
  <si>
    <t>80 мг/мл по 1,5 мл у фл.</t>
  </si>
  <si>
    <t>Загальна категорія надходження</t>
  </si>
  <si>
    <t>Аптечний склад</t>
  </si>
  <si>
    <t>ЛАМІВІР</t>
  </si>
  <si>
    <t>РОЗЧИН Д/ІНФ. ФЛ. ПО 100МЛ №1</t>
  </si>
  <si>
    <t>МОРФІНУ ГІДРОХЛОРИД</t>
  </si>
  <si>
    <t>РОЗЧИН Д/ІН. 1% 1,0 МЛ АМП.</t>
  </si>
  <si>
    <t>НЕВІМУН</t>
  </si>
  <si>
    <t>СУСПЕНЗІЯ  50МГ/5МЛ, 100МЛ ФЛ.№1</t>
  </si>
  <si>
    <t>НОВОСЕВЕН</t>
  </si>
  <si>
    <t>ПОРОШОК Д/Р-Н Д/ІН. 5МГ№1</t>
  </si>
  <si>
    <t>ОКТАПЛЕКС 500 МО</t>
  </si>
  <si>
    <t>ПОРОШОК Д/РОЗЧ. Д/ІН.У ФЛ. №1</t>
  </si>
  <si>
    <t>ПЕЙОНА</t>
  </si>
  <si>
    <t>Р-Н Д/ІНФ.20МГ/МЛ 1МЛ В АМП.№10</t>
  </si>
  <si>
    <t>ПРОЗЕРИН</t>
  </si>
  <si>
    <t>РОЗЧИН Д/ІН. АМП. 0,5МГ/МЛ ПО 1 МЛ №10</t>
  </si>
  <si>
    <t>ПРОПОФОЛ-НОВО</t>
  </si>
  <si>
    <t>ІМУЛЬСІЯ Д/ІН. АМП. 10МГ/МЛ ПО 20 МЛ №5</t>
  </si>
  <si>
    <t>СИБАЗОН</t>
  </si>
  <si>
    <t>СУРВАНТА</t>
  </si>
  <si>
    <t>СУСПЕНЗІЯ ДЛЯ ІНТРАТРАХ.ВВЕД. 25МГ/МЛ, 4МЛ ФЛ.№1</t>
  </si>
  <si>
    <t>ТЕТРАСПАН 6 %</t>
  </si>
  <si>
    <t>РОЗЧ.Д/ІНФ. 6%  100МЛ У ФЛ. №10</t>
  </si>
  <si>
    <t>ТІОПЕНТАЛ</t>
  </si>
  <si>
    <t>ЛИОФ.Д/Р-РА Д/ИН.0,5Г  ФЛ.№1</t>
  </si>
  <si>
    <t>ФЕНОБАРБІТАЛ</t>
  </si>
  <si>
    <t>ТАБЛЕТКИ 0,005Г №50</t>
  </si>
  <si>
    <t>ФЕНТАНІЛ</t>
  </si>
  <si>
    <t>РОЗЧИН Д/ІН. 0,005% 2,0 МЛ АМП.</t>
  </si>
  <si>
    <t>2022-04</t>
  </si>
  <si>
    <t>2020-11</t>
  </si>
  <si>
    <t>2021-03</t>
  </si>
  <si>
    <t>2020-06</t>
  </si>
  <si>
    <t>2021-04</t>
  </si>
  <si>
    <t>2021-06</t>
  </si>
  <si>
    <t>2022-07</t>
  </si>
  <si>
    <t>2021-08</t>
  </si>
  <si>
    <t>2020-10</t>
  </si>
  <si>
    <t>2029-09</t>
  </si>
  <si>
    <t>2022-06</t>
  </si>
  <si>
    <t>2021-05</t>
  </si>
  <si>
    <t>2022-02</t>
  </si>
  <si>
    <t>2022-11</t>
  </si>
  <si>
    <t>2021-01</t>
  </si>
  <si>
    <t>2023-09</t>
  </si>
  <si>
    <t>2021-10</t>
  </si>
  <si>
    <t>НОВОСТЕЗІН СПІНАЛ ХЕВІ</t>
  </si>
  <si>
    <t>РОЗЧИН Д/ІН. 5МГ/МЛ 4 МЛ ФЛ. №5</t>
  </si>
  <si>
    <t>2022-01</t>
  </si>
  <si>
    <t>2023-11</t>
  </si>
  <si>
    <t>КАРБЕТОЦИН</t>
  </si>
  <si>
    <t>РОЗЧИН Д/ІН. 100МКГ/МЛ ПО 1МЛ ФЛ. №5</t>
  </si>
  <si>
    <t>АТРОПІН ДАРНИЦЯ</t>
  </si>
  <si>
    <t xml:space="preserve"> (наявність лікарських засобів та виробів медичного призначення станом на 25.05.2020)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</si>
</sst>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5" t="s">
        <v>91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8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90</v>
      </c>
      <c r="C4" s="3" t="s">
        <v>12</v>
      </c>
      <c r="D4" s="2" t="s">
        <v>13</v>
      </c>
      <c r="E4" s="5">
        <v>130</v>
      </c>
      <c r="F4" s="5"/>
      <c r="G4" s="4" t="s">
        <v>14</v>
      </c>
      <c r="H4" s="6" t="s">
        <v>15</v>
      </c>
      <c r="I4" s="6" t="s">
        <v>67</v>
      </c>
      <c r="J4" s="6">
        <v>2.46</v>
      </c>
      <c r="K4" s="6">
        <f>J4*E4</f>
        <v>319.8</v>
      </c>
    </row>
    <row r="5" spans="1:11" ht="15.75">
      <c r="A5" s="2">
        <v>2</v>
      </c>
      <c r="B5" s="3" t="s">
        <v>19</v>
      </c>
      <c r="C5" s="3" t="s">
        <v>20</v>
      </c>
      <c r="D5" s="2" t="s">
        <v>13</v>
      </c>
      <c r="E5" s="5">
        <v>40</v>
      </c>
      <c r="F5" s="5"/>
      <c r="G5" s="4" t="s">
        <v>14</v>
      </c>
      <c r="H5" s="6" t="s">
        <v>15</v>
      </c>
      <c r="I5" s="6" t="s">
        <v>86</v>
      </c>
      <c r="J5" s="6">
        <v>6.76</v>
      </c>
      <c r="K5" s="6">
        <f aca="true" t="shared" si="0" ref="K5:K28">J5*E5</f>
        <v>270.4</v>
      </c>
    </row>
    <row r="6" spans="1:11" ht="31.5">
      <c r="A6" s="2">
        <f>A5+1</f>
        <v>3</v>
      </c>
      <c r="B6" s="3" t="s">
        <v>21</v>
      </c>
      <c r="C6" s="3" t="s">
        <v>22</v>
      </c>
      <c r="D6" s="2" t="s">
        <v>23</v>
      </c>
      <c r="E6" s="5">
        <v>30</v>
      </c>
      <c r="F6" s="5"/>
      <c r="G6" s="4" t="s">
        <v>24</v>
      </c>
      <c r="H6" s="6" t="s">
        <v>15</v>
      </c>
      <c r="I6" s="6" t="s">
        <v>68</v>
      </c>
      <c r="J6" s="6">
        <v>4.86</v>
      </c>
      <c r="K6" s="6">
        <f t="shared" si="0"/>
        <v>145.8</v>
      </c>
    </row>
    <row r="7" spans="1:11" ht="31.5">
      <c r="A7" s="2">
        <f aca="true" t="shared" si="1" ref="A7:A28">A6+1</f>
        <v>4</v>
      </c>
      <c r="B7" s="3" t="s">
        <v>25</v>
      </c>
      <c r="C7" s="3" t="s">
        <v>26</v>
      </c>
      <c r="D7" s="2" t="s">
        <v>17</v>
      </c>
      <c r="E7" s="5">
        <v>2</v>
      </c>
      <c r="F7" s="5"/>
      <c r="G7" s="4" t="s">
        <v>24</v>
      </c>
      <c r="H7" s="6" t="s">
        <v>15</v>
      </c>
      <c r="I7" s="6" t="s">
        <v>69</v>
      </c>
      <c r="J7" s="6">
        <v>112.39</v>
      </c>
      <c r="K7" s="6">
        <f t="shared" si="0"/>
        <v>224.78</v>
      </c>
    </row>
    <row r="8" spans="1:11" ht="31.5">
      <c r="A8" s="2">
        <f t="shared" si="1"/>
        <v>5</v>
      </c>
      <c r="B8" s="3" t="s">
        <v>27</v>
      </c>
      <c r="C8" s="3" t="s">
        <v>28</v>
      </c>
      <c r="D8" s="2" t="s">
        <v>29</v>
      </c>
      <c r="E8" s="5">
        <v>15</v>
      </c>
      <c r="F8" s="5"/>
      <c r="G8" s="4" t="s">
        <v>16</v>
      </c>
      <c r="H8" s="6" t="s">
        <v>15</v>
      </c>
      <c r="I8" s="6" t="s">
        <v>70</v>
      </c>
      <c r="J8" s="6">
        <v>1296.48</v>
      </c>
      <c r="K8" s="6">
        <f t="shared" si="0"/>
        <v>19447.2</v>
      </c>
    </row>
    <row r="9" spans="1:11" ht="31.5">
      <c r="A9" s="2">
        <f t="shared" si="1"/>
        <v>6</v>
      </c>
      <c r="B9" s="3" t="s">
        <v>88</v>
      </c>
      <c r="C9" s="3" t="s">
        <v>89</v>
      </c>
      <c r="D9" s="2" t="s">
        <v>17</v>
      </c>
      <c r="E9" s="5">
        <v>210</v>
      </c>
      <c r="F9" s="5"/>
      <c r="G9" s="4" t="s">
        <v>24</v>
      </c>
      <c r="H9" s="6" t="s">
        <v>15</v>
      </c>
      <c r="I9" s="6" t="s">
        <v>74</v>
      </c>
      <c r="J9" s="6">
        <v>446.1</v>
      </c>
      <c r="K9" s="6">
        <f t="shared" si="0"/>
        <v>93681</v>
      </c>
    </row>
    <row r="10" spans="1:11" ht="15.75">
      <c r="A10" s="2">
        <f t="shared" si="1"/>
        <v>7</v>
      </c>
      <c r="B10" s="3" t="s">
        <v>30</v>
      </c>
      <c r="C10" s="3" t="s">
        <v>31</v>
      </c>
      <c r="D10" s="2" t="s">
        <v>13</v>
      </c>
      <c r="E10" s="5">
        <v>80</v>
      </c>
      <c r="F10" s="5"/>
      <c r="G10" s="4" t="s">
        <v>14</v>
      </c>
      <c r="H10" s="6" t="s">
        <v>15</v>
      </c>
      <c r="I10" s="6" t="s">
        <v>72</v>
      </c>
      <c r="J10" s="6">
        <v>14.8</v>
      </c>
      <c r="K10" s="6">
        <f t="shared" si="0"/>
        <v>1184</v>
      </c>
    </row>
    <row r="11" spans="1:11" ht="15.75">
      <c r="A11" s="2">
        <f t="shared" si="1"/>
        <v>8</v>
      </c>
      <c r="B11" s="3" t="s">
        <v>32</v>
      </c>
      <c r="C11" s="3" t="s">
        <v>33</v>
      </c>
      <c r="D11" s="2" t="s">
        <v>23</v>
      </c>
      <c r="E11" s="5">
        <v>90</v>
      </c>
      <c r="F11" s="5"/>
      <c r="G11" s="4" t="s">
        <v>14</v>
      </c>
      <c r="H11" s="6" t="s">
        <v>15</v>
      </c>
      <c r="I11" s="6" t="s">
        <v>87</v>
      </c>
      <c r="J11" s="6">
        <v>0.52</v>
      </c>
      <c r="K11" s="6">
        <f t="shared" si="0"/>
        <v>46.800000000000004</v>
      </c>
    </row>
    <row r="12" spans="1:11" ht="15.75">
      <c r="A12" s="2">
        <f t="shared" si="1"/>
        <v>9</v>
      </c>
      <c r="B12" s="3" t="s">
        <v>34</v>
      </c>
      <c r="C12" s="3" t="s">
        <v>35</v>
      </c>
      <c r="D12" s="2" t="s">
        <v>13</v>
      </c>
      <c r="E12" s="5">
        <v>10</v>
      </c>
      <c r="F12" s="5"/>
      <c r="G12" s="4" t="s">
        <v>14</v>
      </c>
      <c r="H12" s="6" t="s">
        <v>15</v>
      </c>
      <c r="I12" s="6" t="s">
        <v>72</v>
      </c>
      <c r="J12" s="12">
        <v>8.69</v>
      </c>
      <c r="K12" s="6">
        <f t="shared" si="0"/>
        <v>86.89999999999999</v>
      </c>
    </row>
    <row r="13" spans="1:11" ht="15.75">
      <c r="A13" s="2">
        <f t="shared" si="1"/>
        <v>10</v>
      </c>
      <c r="B13" s="3" t="s">
        <v>36</v>
      </c>
      <c r="C13" s="3" t="s">
        <v>37</v>
      </c>
      <c r="D13" s="2" t="s">
        <v>17</v>
      </c>
      <c r="E13" s="5">
        <v>51</v>
      </c>
      <c r="F13" s="5"/>
      <c r="G13" s="4" t="s">
        <v>38</v>
      </c>
      <c r="H13" s="6" t="s">
        <v>39</v>
      </c>
      <c r="I13" s="6" t="s">
        <v>81</v>
      </c>
      <c r="J13" s="6">
        <v>10021.87</v>
      </c>
      <c r="K13" s="6">
        <f t="shared" si="0"/>
        <v>511115.37000000005</v>
      </c>
    </row>
    <row r="14" spans="1:11" ht="31.5">
      <c r="A14" s="2">
        <f t="shared" si="1"/>
        <v>11</v>
      </c>
      <c r="B14" s="3" t="s">
        <v>40</v>
      </c>
      <c r="C14" s="3" t="s">
        <v>41</v>
      </c>
      <c r="D14" s="2" t="s">
        <v>17</v>
      </c>
      <c r="E14" s="5">
        <v>3</v>
      </c>
      <c r="F14" s="5"/>
      <c r="G14" s="4" t="s">
        <v>24</v>
      </c>
      <c r="H14" s="6" t="s">
        <v>15</v>
      </c>
      <c r="I14" s="6" t="s">
        <v>71</v>
      </c>
      <c r="J14" s="6">
        <v>0.48</v>
      </c>
      <c r="K14" s="6">
        <f t="shared" si="0"/>
        <v>1.44</v>
      </c>
    </row>
    <row r="15" spans="1:11" ht="15.75">
      <c r="A15" s="2">
        <f t="shared" si="1"/>
        <v>12</v>
      </c>
      <c r="B15" s="3" t="s">
        <v>42</v>
      </c>
      <c r="C15" s="3" t="s">
        <v>43</v>
      </c>
      <c r="D15" s="2" t="s">
        <v>13</v>
      </c>
      <c r="E15" s="5">
        <v>55</v>
      </c>
      <c r="F15" s="5"/>
      <c r="G15" s="4" t="s">
        <v>14</v>
      </c>
      <c r="H15" s="6" t="s">
        <v>15</v>
      </c>
      <c r="I15" s="6" t="s">
        <v>73</v>
      </c>
      <c r="J15" s="6">
        <v>97</v>
      </c>
      <c r="K15" s="6">
        <f t="shared" si="0"/>
        <v>5335</v>
      </c>
    </row>
    <row r="16" spans="1:11" ht="31.5">
      <c r="A16" s="2">
        <f t="shared" si="1"/>
        <v>13</v>
      </c>
      <c r="B16" s="3" t="s">
        <v>44</v>
      </c>
      <c r="C16" s="3" t="s">
        <v>45</v>
      </c>
      <c r="D16" s="2" t="s">
        <v>17</v>
      </c>
      <c r="E16" s="5">
        <v>2</v>
      </c>
      <c r="F16" s="5"/>
      <c r="G16" s="4" t="s">
        <v>24</v>
      </c>
      <c r="H16" s="6" t="s">
        <v>15</v>
      </c>
      <c r="I16" s="6" t="s">
        <v>71</v>
      </c>
      <c r="J16" s="6">
        <v>49.46</v>
      </c>
      <c r="K16" s="6">
        <f t="shared" si="0"/>
        <v>98.92</v>
      </c>
    </row>
    <row r="17" spans="1:11" ht="31.5">
      <c r="A17" s="2">
        <f t="shared" si="1"/>
        <v>14</v>
      </c>
      <c r="B17" s="3" t="s">
        <v>46</v>
      </c>
      <c r="C17" s="3" t="s">
        <v>47</v>
      </c>
      <c r="D17" s="2" t="s">
        <v>17</v>
      </c>
      <c r="E17" s="5">
        <v>1</v>
      </c>
      <c r="F17" s="5"/>
      <c r="G17" s="4" t="s">
        <v>24</v>
      </c>
      <c r="H17" s="6" t="s">
        <v>15</v>
      </c>
      <c r="I17" s="6" t="s">
        <v>74</v>
      </c>
      <c r="J17" s="6">
        <v>119992</v>
      </c>
      <c r="K17" s="6">
        <f t="shared" si="0"/>
        <v>119992</v>
      </c>
    </row>
    <row r="18" spans="1:11" ht="15.75">
      <c r="A18" s="2">
        <f t="shared" si="1"/>
        <v>15</v>
      </c>
      <c r="B18" s="3" t="s">
        <v>84</v>
      </c>
      <c r="C18" s="3" t="s">
        <v>85</v>
      </c>
      <c r="D18" s="2" t="s">
        <v>17</v>
      </c>
      <c r="E18" s="5">
        <v>125</v>
      </c>
      <c r="F18" s="5"/>
      <c r="G18" s="4" t="s">
        <v>14</v>
      </c>
      <c r="H18" s="6" t="s">
        <v>15</v>
      </c>
      <c r="I18" s="6" t="s">
        <v>72</v>
      </c>
      <c r="J18" s="6">
        <v>35.22</v>
      </c>
      <c r="K18" s="6">
        <f t="shared" si="0"/>
        <v>4402.5</v>
      </c>
    </row>
    <row r="19" spans="1:11" ht="31.5">
      <c r="A19" s="2">
        <f t="shared" si="1"/>
        <v>16</v>
      </c>
      <c r="B19" s="3" t="s">
        <v>48</v>
      </c>
      <c r="C19" s="3" t="s">
        <v>49</v>
      </c>
      <c r="D19" s="2" t="s">
        <v>17</v>
      </c>
      <c r="E19" s="5">
        <v>7</v>
      </c>
      <c r="F19" s="5"/>
      <c r="G19" s="4" t="s">
        <v>24</v>
      </c>
      <c r="H19" s="6" t="s">
        <v>15</v>
      </c>
      <c r="I19" s="6" t="s">
        <v>75</v>
      </c>
      <c r="J19" s="6">
        <v>11699.22</v>
      </c>
      <c r="K19" s="6">
        <f t="shared" si="0"/>
        <v>81894.54</v>
      </c>
    </row>
    <row r="20" spans="1:11" ht="31.5">
      <c r="A20" s="2">
        <f t="shared" si="1"/>
        <v>17</v>
      </c>
      <c r="B20" s="3" t="s">
        <v>50</v>
      </c>
      <c r="C20" s="3" t="s">
        <v>51</v>
      </c>
      <c r="D20" s="2" t="s">
        <v>13</v>
      </c>
      <c r="E20" s="5">
        <v>350</v>
      </c>
      <c r="F20" s="5"/>
      <c r="G20" s="4" t="s">
        <v>16</v>
      </c>
      <c r="H20" s="6" t="s">
        <v>15</v>
      </c>
      <c r="I20" s="6" t="s">
        <v>72</v>
      </c>
      <c r="J20" s="6">
        <v>415.22</v>
      </c>
      <c r="K20" s="6">
        <f t="shared" si="0"/>
        <v>145327</v>
      </c>
    </row>
    <row r="21" spans="1:11" ht="15.75">
      <c r="A21" s="2">
        <f t="shared" si="1"/>
        <v>18</v>
      </c>
      <c r="B21" s="3" t="s">
        <v>52</v>
      </c>
      <c r="C21" s="3" t="s">
        <v>53</v>
      </c>
      <c r="D21" s="2" t="s">
        <v>13</v>
      </c>
      <c r="E21" s="5">
        <v>100</v>
      </c>
      <c r="F21" s="5"/>
      <c r="G21" s="4" t="s">
        <v>14</v>
      </c>
      <c r="H21" s="6" t="s">
        <v>15</v>
      </c>
      <c r="I21" s="6" t="s">
        <v>82</v>
      </c>
      <c r="J21" s="12">
        <v>1.85</v>
      </c>
      <c r="K21" s="6">
        <f t="shared" si="0"/>
        <v>185</v>
      </c>
    </row>
    <row r="22" spans="1:11" ht="15.75">
      <c r="A22" s="2">
        <f t="shared" si="1"/>
        <v>19</v>
      </c>
      <c r="B22" s="3" t="s">
        <v>54</v>
      </c>
      <c r="C22" s="3" t="s">
        <v>55</v>
      </c>
      <c r="D22" s="2" t="s">
        <v>17</v>
      </c>
      <c r="E22" s="5">
        <v>15</v>
      </c>
      <c r="F22" s="5"/>
      <c r="G22" s="4" t="s">
        <v>14</v>
      </c>
      <c r="H22" s="6" t="s">
        <v>15</v>
      </c>
      <c r="I22" s="6" t="s">
        <v>83</v>
      </c>
      <c r="J22" s="12">
        <v>36.02</v>
      </c>
      <c r="K22" s="6">
        <f t="shared" si="0"/>
        <v>540.3000000000001</v>
      </c>
    </row>
    <row r="23" spans="1:11" ht="15.75">
      <c r="A23" s="2">
        <f t="shared" si="1"/>
        <v>20</v>
      </c>
      <c r="B23" s="3" t="s">
        <v>56</v>
      </c>
      <c r="C23" s="3" t="s">
        <v>18</v>
      </c>
      <c r="D23" s="2" t="s">
        <v>13</v>
      </c>
      <c r="E23" s="5">
        <v>190</v>
      </c>
      <c r="F23" s="5"/>
      <c r="G23" s="4" t="s">
        <v>14</v>
      </c>
      <c r="H23" s="6" t="s">
        <v>15</v>
      </c>
      <c r="I23" s="6" t="s">
        <v>80</v>
      </c>
      <c r="J23" s="6">
        <v>72.5</v>
      </c>
      <c r="K23" s="6">
        <f t="shared" si="0"/>
        <v>13775</v>
      </c>
    </row>
    <row r="24" spans="1:11" ht="31.5">
      <c r="A24" s="2">
        <f t="shared" si="1"/>
        <v>21</v>
      </c>
      <c r="B24" s="3" t="s">
        <v>57</v>
      </c>
      <c r="C24" s="3" t="s">
        <v>58</v>
      </c>
      <c r="D24" s="2" t="s">
        <v>17</v>
      </c>
      <c r="E24" s="5">
        <v>0</v>
      </c>
      <c r="F24" s="5"/>
      <c r="G24" s="4" t="s">
        <v>16</v>
      </c>
      <c r="H24" s="6" t="s">
        <v>15</v>
      </c>
      <c r="I24" s="6" t="s">
        <v>76</v>
      </c>
      <c r="J24" s="6">
        <v>10468.44</v>
      </c>
      <c r="K24" s="6">
        <f t="shared" si="0"/>
        <v>0</v>
      </c>
    </row>
    <row r="25" spans="1:11" ht="31.5">
      <c r="A25" s="2">
        <f t="shared" si="1"/>
        <v>22</v>
      </c>
      <c r="B25" s="3" t="s">
        <v>59</v>
      </c>
      <c r="C25" s="3" t="s">
        <v>60</v>
      </c>
      <c r="D25" s="2" t="s">
        <v>17</v>
      </c>
      <c r="E25" s="5">
        <v>0</v>
      </c>
      <c r="F25" s="5"/>
      <c r="G25" s="4" t="s">
        <v>16</v>
      </c>
      <c r="H25" s="6" t="s">
        <v>15</v>
      </c>
      <c r="I25" s="6" t="s">
        <v>77</v>
      </c>
      <c r="J25" s="6">
        <v>196.98</v>
      </c>
      <c r="K25" s="6">
        <f t="shared" si="0"/>
        <v>0</v>
      </c>
    </row>
    <row r="26" spans="1:11" ht="15.75">
      <c r="A26" s="2">
        <f t="shared" si="1"/>
        <v>23</v>
      </c>
      <c r="B26" s="3" t="s">
        <v>61</v>
      </c>
      <c r="C26" s="3" t="s">
        <v>62</v>
      </c>
      <c r="D26" s="2" t="s">
        <v>17</v>
      </c>
      <c r="E26" s="5">
        <v>80</v>
      </c>
      <c r="F26" s="5"/>
      <c r="G26" s="4" t="s">
        <v>14</v>
      </c>
      <c r="H26" s="6" t="s">
        <v>15</v>
      </c>
      <c r="I26" s="6" t="s">
        <v>78</v>
      </c>
      <c r="J26" s="12">
        <v>52.97</v>
      </c>
      <c r="K26" s="6">
        <f t="shared" si="0"/>
        <v>4237.6</v>
      </c>
    </row>
    <row r="27" spans="1:11" ht="15.75">
      <c r="A27" s="2">
        <f t="shared" si="1"/>
        <v>24</v>
      </c>
      <c r="B27" s="7" t="s">
        <v>65</v>
      </c>
      <c r="C27" s="7" t="s">
        <v>66</v>
      </c>
      <c r="D27" s="8" t="s">
        <v>13</v>
      </c>
      <c r="E27" s="9">
        <v>190</v>
      </c>
      <c r="F27" s="9"/>
      <c r="G27" s="10" t="s">
        <v>14</v>
      </c>
      <c r="H27" s="11" t="s">
        <v>15</v>
      </c>
      <c r="I27" s="11" t="s">
        <v>80</v>
      </c>
      <c r="J27" s="11">
        <v>97.6</v>
      </c>
      <c r="K27" s="6">
        <f t="shared" si="0"/>
        <v>18544</v>
      </c>
    </row>
    <row r="28" spans="1:11" ht="15.75">
      <c r="A28" s="2">
        <f t="shared" si="1"/>
        <v>25</v>
      </c>
      <c r="B28" s="3" t="s">
        <v>63</v>
      </c>
      <c r="C28" s="3" t="s">
        <v>64</v>
      </c>
      <c r="D28" s="2" t="s">
        <v>23</v>
      </c>
      <c r="E28" s="5">
        <v>100</v>
      </c>
      <c r="F28" s="5"/>
      <c r="G28" s="4" t="s">
        <v>14</v>
      </c>
      <c r="H28" s="6" t="s">
        <v>15</v>
      </c>
      <c r="I28" s="6" t="s">
        <v>79</v>
      </c>
      <c r="J28" s="6">
        <v>0.86</v>
      </c>
      <c r="K28" s="6">
        <f t="shared" si="0"/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Anna</cp:lastModifiedBy>
  <dcterms:created xsi:type="dcterms:W3CDTF">2019-12-27T09:41:02Z</dcterms:created>
  <dcterms:modified xsi:type="dcterms:W3CDTF">2020-05-25T11:58:27Z</dcterms:modified>
  <cp:category/>
  <cp:version/>
  <cp:contentType/>
  <cp:contentStatus/>
</cp:coreProperties>
</file>