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<sst xmlns="http://schemas.openxmlformats.org/spreadsheetml/2006/main" count="374" uniqueCount="126">
  <si>
    <t>Криворізька міська лікарня №17 (ЄДРПОУ: 01986351)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</si>
  <si>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</si>
  <si>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</si>
  <si>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</si>
  <si>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</si>
  <si>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</si>
  <si>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</si>
  <si>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</si>
  <si>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</si>
  <si>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</si>
  <si>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</si>
  <si>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</si>
  <si>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</si>
  <si>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1 МЛ</t>
  </si>
  <si>
    <t>УП</t>
  </si>
  <si>
    <t>АДРЕНАЛІН-ЗДОРОВ'Я</t>
  </si>
  <si>
    <t>1,82МГ/МЛ ПО 1 МЛ</t>
  </si>
  <si>
    <t>АМП</t>
  </si>
  <si>
    <t>АМІНОКАПРОНОВА КИСЛОТА</t>
  </si>
  <si>
    <t>100МЛ.</t>
  </si>
  <si>
    <t>ФЛ</t>
  </si>
  <si>
    <t>АМОКСИЛ-К</t>
  </si>
  <si>
    <t>1,2Г</t>
  </si>
  <si>
    <t>АНАЛЬГІН</t>
  </si>
  <si>
    <t>2МЛ</t>
  </si>
  <si>
    <t>АСПАРКАМ</t>
  </si>
  <si>
    <t>5МЛ</t>
  </si>
  <si>
    <t>АТРАКУРІУМ-НОВО</t>
  </si>
  <si>
    <t>БЕНЗОГЕКСОНІЙ</t>
  </si>
  <si>
    <t>1МЛ</t>
  </si>
  <si>
    <t>БИНТ</t>
  </si>
  <si>
    <t>ШТ</t>
  </si>
  <si>
    <t>ВОДА ДЛЯ ІН'ЄКЦІЙ</t>
  </si>
  <si>
    <t>ГІК</t>
  </si>
  <si>
    <t>200МЛ</t>
  </si>
  <si>
    <t>ГЛЮКОЗА</t>
  </si>
  <si>
    <t>20МЛ</t>
  </si>
  <si>
    <t>ДЕКСАМЕТАЗОН</t>
  </si>
  <si>
    <t>ДИБАЗОЛ-ДАРНИЦЯ</t>
  </si>
  <si>
    <t>ДИКЛОФЕНАК</t>
  </si>
  <si>
    <t>3МЛ</t>
  </si>
  <si>
    <t>ДИМЕДРОЛ</t>
  </si>
  <si>
    <t>ДИТИЛІН</t>
  </si>
  <si>
    <t>ДОФАМІН-ДАРНИЦЯ</t>
  </si>
  <si>
    <t>ЕУФІЛІН</t>
  </si>
  <si>
    <t>КАЛЬЦІЮ ХЛОРИД</t>
  </si>
  <si>
    <t>50*70СМ</t>
  </si>
  <si>
    <t>КАНЮЛЯ</t>
  </si>
  <si>
    <t>КАТЕТЕР</t>
  </si>
  <si>
    <t>14/40СМ</t>
  </si>
  <si>
    <t>КЕТАМІН</t>
  </si>
  <si>
    <t>50МГ/МЛ АМП 2МЛ</t>
  </si>
  <si>
    <t>КОРГЛІКОН</t>
  </si>
  <si>
    <t>КОРДІАМІН-ЗДОРОВ`Я</t>
  </si>
  <si>
    <t>КОФЕЇН</t>
  </si>
  <si>
    <t>ЛЕФЛОЦИН</t>
  </si>
  <si>
    <t>100МЛ</t>
  </si>
  <si>
    <t>ЛІДОКАЇН</t>
  </si>
  <si>
    <t>МАГНІЮ СУЛЬФАТ</t>
  </si>
  <si>
    <t>МАНІТ</t>
  </si>
  <si>
    <t>МЕЗАТОН</t>
  </si>
  <si>
    <t>МЕТОКЛОПРАМІДУ ГІДРОХЛОРИД</t>
  </si>
  <si>
    <t>МОРФІНУ ГІДРОХЛОРИД</t>
  </si>
  <si>
    <t>НАТРІЮ ГІДРОКАРБОНАТ</t>
  </si>
  <si>
    <t>НАТРІЮ ХЛОРИД</t>
  </si>
  <si>
    <t>400МЛ</t>
  </si>
  <si>
    <t>НО-Х-ША</t>
  </si>
  <si>
    <t>ОКСИТОЦИН</t>
  </si>
  <si>
    <t>20МГ</t>
  </si>
  <si>
    <t>ПРОПОФОЛ</t>
  </si>
  <si>
    <t>РЕОПОЛІГЛЮКІН</t>
  </si>
  <si>
    <t>РЕОСОРБІЛАКТ</t>
  </si>
  <si>
    <t>РІНГЕРА ЛАКТАТ РОЗЧИН</t>
  </si>
  <si>
    <t>РУКАВИЧКИ</t>
  </si>
  <si>
    <t>20*30СМ</t>
  </si>
  <si>
    <t>ПАР</t>
  </si>
  <si>
    <t>ОГЛЯД. ДІАГНОС. ЛАТЕКС.Н/С 6,5,7,8,0</t>
  </si>
  <si>
    <t>СИБАЗОН</t>
  </si>
  <si>
    <t>ТЕСТ-СМУЖКА</t>
  </si>
  <si>
    <t>АКОТЕСТ</t>
  </si>
  <si>
    <t>Д/ВИЗНАЧЕННЯ НАРКОТИКІВ(ОПІАН)</t>
  </si>
  <si>
    <t>ТІОПЕНТАЛ</t>
  </si>
  <si>
    <t>1Г</t>
  </si>
  <si>
    <t>ХЛОРОПІРАМІНУ ГІДРОХЛОРИД</t>
  </si>
  <si>
    <t>ЦЕФАЗОЛІН</t>
  </si>
  <si>
    <t>ЦЕФТРИАКСОН</t>
  </si>
  <si>
    <t>ШПРИЦ</t>
  </si>
  <si>
    <t>10МЛ</t>
  </si>
  <si>
    <t>2 МЛ</t>
  </si>
  <si>
    <t>5 МЛ</t>
  </si>
  <si>
    <t>20 МЛ</t>
  </si>
  <si>
    <t>Місцевий бюджет</t>
  </si>
  <si>
    <t>2021-10</t>
  </si>
  <si>
    <t>2021-08</t>
  </si>
  <si>
    <t>2021-06</t>
  </si>
  <si>
    <t>2021-04</t>
  </si>
  <si>
    <t>2022-04</t>
  </si>
  <si>
    <t>2022-10</t>
  </si>
  <si>
    <t>2022-01</t>
  </si>
  <si>
    <t>2020-11</t>
  </si>
  <si>
    <t>2024-02</t>
  </si>
  <si>
    <t>2024-09</t>
  </si>
  <si>
    <t>2021-05</t>
  </si>
  <si>
    <t>2021-11</t>
  </si>
  <si>
    <t>2022-06</t>
  </si>
  <si>
    <t>2021-03</t>
  </si>
  <si>
    <t>2022-05</t>
  </si>
  <si>
    <t>2021-02</t>
  </si>
  <si>
    <t>2021-12</t>
  </si>
  <si>
    <t>2022-07</t>
  </si>
  <si>
    <t>2022-09</t>
  </si>
  <si>
    <t>2021-09</t>
  </si>
  <si>
    <t>2020-12</t>
  </si>
  <si>
    <t>2020-09</t>
  </si>
  <si>
    <t>2024-07</t>
  </si>
  <si>
    <t>2024-06</t>
  </si>
  <si>
    <t>2025-11</t>
  </si>
  <si>
    <t>2023-08</t>
  </si>
  <si>
    <t>2022-02</t>
  </si>
  <si>
    <t>Аптечний склад</t>
  </si>
  <si>
    <t>20*270</t>
  </si>
  <si>
    <t>14*7</t>
  </si>
  <si>
    <t>БИНТ МАРЛЕВИЙ</t>
  </si>
  <si>
    <t>2024-03</t>
  </si>
  <si>
    <t>ДИСОЛЬ</t>
  </si>
  <si>
    <t xml:space="preserve"> (наявність лікарських засобів та виробів медичного призначення станом на 21.04.2020)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</si>
</sst>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wrapText="1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/>
      <protection/>
    </xf>
    <xf numFmtId="0" fontId="0" fillId="32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5" t="s">
        <v>125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7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8">
        <v>18</v>
      </c>
      <c r="F4" s="3"/>
      <c r="G4" s="6" t="s">
        <v>91</v>
      </c>
      <c r="H4" s="4" t="s">
        <v>119</v>
      </c>
      <c r="I4" s="5" t="s">
        <v>92</v>
      </c>
      <c r="J4" s="4">
        <v>4.28</v>
      </c>
      <c r="K4" s="4">
        <f>E4*J4</f>
        <v>77.04</v>
      </c>
    </row>
    <row r="5" spans="1:11" ht="15.75">
      <c r="A5" s="2">
        <v>2</v>
      </c>
      <c r="B5" s="3" t="s">
        <v>15</v>
      </c>
      <c r="C5" s="3" t="s">
        <v>16</v>
      </c>
      <c r="D5" s="2" t="s">
        <v>17</v>
      </c>
      <c r="E5" s="8">
        <v>409</v>
      </c>
      <c r="F5" s="3"/>
      <c r="G5" s="6" t="s">
        <v>91</v>
      </c>
      <c r="H5" s="4" t="s">
        <v>119</v>
      </c>
      <c r="I5" s="5" t="s">
        <v>93</v>
      </c>
      <c r="J5" s="9">
        <v>4.02</v>
      </c>
      <c r="K5" s="4">
        <f aca="true" t="shared" si="0" ref="K5:K47">E5*J5</f>
        <v>1644.1799999999998</v>
      </c>
    </row>
    <row r="6" spans="1:11" ht="15.75">
      <c r="A6" s="2">
        <v>3</v>
      </c>
      <c r="B6" s="3" t="s">
        <v>18</v>
      </c>
      <c r="C6" s="3" t="s">
        <v>19</v>
      </c>
      <c r="D6" s="2" t="s">
        <v>20</v>
      </c>
      <c r="E6" s="8">
        <v>4</v>
      </c>
      <c r="F6" s="3"/>
      <c r="G6" s="6" t="s">
        <v>91</v>
      </c>
      <c r="H6" s="4" t="s">
        <v>119</v>
      </c>
      <c r="I6" s="5" t="s">
        <v>94</v>
      </c>
      <c r="J6" s="9">
        <v>1</v>
      </c>
      <c r="K6" s="4">
        <f t="shared" si="0"/>
        <v>4</v>
      </c>
    </row>
    <row r="7" spans="1:11" ht="15.75">
      <c r="A7" s="2">
        <v>4</v>
      </c>
      <c r="B7" s="3" t="s">
        <v>21</v>
      </c>
      <c r="C7" s="3" t="s">
        <v>22</v>
      </c>
      <c r="D7" s="2" t="s">
        <v>20</v>
      </c>
      <c r="E7" s="8">
        <v>6</v>
      </c>
      <c r="F7" s="3"/>
      <c r="G7" s="6" t="s">
        <v>91</v>
      </c>
      <c r="H7" s="4" t="s">
        <v>119</v>
      </c>
      <c r="I7" s="5" t="s">
        <v>93</v>
      </c>
      <c r="J7" s="9">
        <v>41.93</v>
      </c>
      <c r="K7" s="4">
        <f t="shared" si="0"/>
        <v>251.57999999999998</v>
      </c>
    </row>
    <row r="8" spans="1:11" ht="15.75">
      <c r="A8" s="2">
        <v>5</v>
      </c>
      <c r="B8" s="3" t="s">
        <v>23</v>
      </c>
      <c r="C8" s="3" t="s">
        <v>24</v>
      </c>
      <c r="D8" s="2" t="s">
        <v>14</v>
      </c>
      <c r="E8" s="8">
        <v>156</v>
      </c>
      <c r="F8" s="3"/>
      <c r="G8" s="6" t="s">
        <v>91</v>
      </c>
      <c r="H8" s="4" t="s">
        <v>119</v>
      </c>
      <c r="I8" s="5" t="s">
        <v>95</v>
      </c>
      <c r="J8" s="9">
        <v>2.5</v>
      </c>
      <c r="K8" s="4">
        <f t="shared" si="0"/>
        <v>390</v>
      </c>
    </row>
    <row r="9" spans="1:11" ht="15.75">
      <c r="A9" s="2">
        <v>6</v>
      </c>
      <c r="B9" s="3" t="s">
        <v>25</v>
      </c>
      <c r="C9" s="3" t="s">
        <v>26</v>
      </c>
      <c r="D9" s="2" t="s">
        <v>17</v>
      </c>
      <c r="E9" s="8">
        <v>20</v>
      </c>
      <c r="F9" s="3"/>
      <c r="G9" s="6" t="s">
        <v>91</v>
      </c>
      <c r="H9" s="4" t="s">
        <v>119</v>
      </c>
      <c r="I9" s="5" t="s">
        <v>97</v>
      </c>
      <c r="J9" s="9">
        <v>1</v>
      </c>
      <c r="K9" s="4">
        <f t="shared" si="0"/>
        <v>20</v>
      </c>
    </row>
    <row r="10" spans="1:11" ht="15.75">
      <c r="A10" s="2">
        <v>7</v>
      </c>
      <c r="B10" s="3" t="s">
        <v>27</v>
      </c>
      <c r="C10" s="3"/>
      <c r="D10" s="2" t="s">
        <v>17</v>
      </c>
      <c r="E10" s="8">
        <v>95</v>
      </c>
      <c r="F10" s="3"/>
      <c r="G10" s="6" t="s">
        <v>91</v>
      </c>
      <c r="H10" s="4" t="s">
        <v>119</v>
      </c>
      <c r="I10" s="5" t="s">
        <v>98</v>
      </c>
      <c r="J10" s="9">
        <v>38.53</v>
      </c>
      <c r="K10" s="4">
        <f t="shared" si="0"/>
        <v>3660.35</v>
      </c>
    </row>
    <row r="11" spans="1:11" ht="15.75">
      <c r="A11" s="2">
        <v>8</v>
      </c>
      <c r="B11" s="3" t="s">
        <v>28</v>
      </c>
      <c r="C11" s="3" t="s">
        <v>29</v>
      </c>
      <c r="D11" s="2" t="s">
        <v>14</v>
      </c>
      <c r="E11" s="8">
        <v>1</v>
      </c>
      <c r="F11" s="3"/>
      <c r="G11" s="6" t="s">
        <v>91</v>
      </c>
      <c r="H11" s="4" t="s">
        <v>119</v>
      </c>
      <c r="I11" s="5" t="s">
        <v>99</v>
      </c>
      <c r="J11" s="4">
        <v>42.85</v>
      </c>
      <c r="K11" s="4">
        <f t="shared" si="0"/>
        <v>42.85</v>
      </c>
    </row>
    <row r="12" spans="1:11" ht="15.75">
      <c r="A12" s="2">
        <v>9</v>
      </c>
      <c r="B12" s="3" t="s">
        <v>30</v>
      </c>
      <c r="C12" s="3" t="s">
        <v>120</v>
      </c>
      <c r="D12" s="2" t="s">
        <v>31</v>
      </c>
      <c r="E12" s="8">
        <v>0</v>
      </c>
      <c r="F12" s="3"/>
      <c r="G12" s="6" t="s">
        <v>91</v>
      </c>
      <c r="H12" s="4" t="s">
        <v>119</v>
      </c>
      <c r="I12" s="5" t="s">
        <v>100</v>
      </c>
      <c r="J12" s="4">
        <v>13.9</v>
      </c>
      <c r="K12" s="4">
        <f t="shared" si="0"/>
        <v>0</v>
      </c>
    </row>
    <row r="13" spans="1:11" ht="15.75">
      <c r="A13" s="2">
        <v>10</v>
      </c>
      <c r="B13" s="3" t="s">
        <v>122</v>
      </c>
      <c r="C13" s="3" t="s">
        <v>121</v>
      </c>
      <c r="D13" s="2" t="s">
        <v>31</v>
      </c>
      <c r="E13" s="8">
        <v>36</v>
      </c>
      <c r="F13" s="3"/>
      <c r="G13" s="6" t="s">
        <v>91</v>
      </c>
      <c r="H13" s="4" t="s">
        <v>119</v>
      </c>
      <c r="I13" s="5" t="s">
        <v>123</v>
      </c>
      <c r="J13" s="4">
        <v>14.9</v>
      </c>
      <c r="K13" s="4">
        <f>E13*J13</f>
        <v>536.4</v>
      </c>
    </row>
    <row r="14" spans="1:11" ht="15.75">
      <c r="A14" s="2">
        <v>11</v>
      </c>
      <c r="B14" s="3" t="s">
        <v>32</v>
      </c>
      <c r="C14" s="3" t="s">
        <v>24</v>
      </c>
      <c r="D14" s="2" t="s">
        <v>14</v>
      </c>
      <c r="E14" s="8">
        <v>189</v>
      </c>
      <c r="F14" s="3"/>
      <c r="G14" s="6" t="s">
        <v>91</v>
      </c>
      <c r="H14" s="4" t="s">
        <v>119</v>
      </c>
      <c r="I14" s="5" t="s">
        <v>97</v>
      </c>
      <c r="J14" s="4">
        <v>1.64</v>
      </c>
      <c r="K14" s="4">
        <f t="shared" si="0"/>
        <v>309.96</v>
      </c>
    </row>
    <row r="15" spans="1:11" ht="15.75">
      <c r="A15" s="2">
        <v>12</v>
      </c>
      <c r="B15" s="3" t="s">
        <v>32</v>
      </c>
      <c r="C15" s="3" t="s">
        <v>26</v>
      </c>
      <c r="D15" s="2" t="s">
        <v>17</v>
      </c>
      <c r="E15" s="8">
        <v>141</v>
      </c>
      <c r="F15" s="3"/>
      <c r="G15" s="6" t="s">
        <v>91</v>
      </c>
      <c r="H15" s="4" t="s">
        <v>119</v>
      </c>
      <c r="I15" s="5" t="s">
        <v>95</v>
      </c>
      <c r="J15" s="4">
        <v>1.72</v>
      </c>
      <c r="K15" s="4">
        <f t="shared" si="0"/>
        <v>242.52</v>
      </c>
    </row>
    <row r="16" spans="1:11" ht="15.75">
      <c r="A16" s="2">
        <v>13</v>
      </c>
      <c r="B16" s="3" t="s">
        <v>33</v>
      </c>
      <c r="C16" s="3" t="s">
        <v>34</v>
      </c>
      <c r="D16" s="2" t="s">
        <v>20</v>
      </c>
      <c r="E16" s="8">
        <v>5</v>
      </c>
      <c r="F16" s="3"/>
      <c r="G16" s="6" t="s">
        <v>91</v>
      </c>
      <c r="H16" s="4" t="s">
        <v>119</v>
      </c>
      <c r="I16" s="5" t="s">
        <v>103</v>
      </c>
      <c r="J16" s="4">
        <v>24.85</v>
      </c>
      <c r="K16" s="4">
        <f t="shared" si="0"/>
        <v>124.25</v>
      </c>
    </row>
    <row r="17" spans="1:11" ht="15.75">
      <c r="A17" s="2">
        <v>14</v>
      </c>
      <c r="B17" s="3" t="s">
        <v>35</v>
      </c>
      <c r="C17" s="3" t="s">
        <v>34</v>
      </c>
      <c r="D17" s="2" t="s">
        <v>20</v>
      </c>
      <c r="E17" s="8">
        <v>2</v>
      </c>
      <c r="F17" s="3"/>
      <c r="G17" s="6" t="s">
        <v>91</v>
      </c>
      <c r="H17" s="4" t="s">
        <v>119</v>
      </c>
      <c r="I17" s="5" t="s">
        <v>98</v>
      </c>
      <c r="J17" s="4">
        <v>19.85</v>
      </c>
      <c r="K17" s="4">
        <f t="shared" si="0"/>
        <v>39.7</v>
      </c>
    </row>
    <row r="18" spans="1:11" ht="15.75">
      <c r="A18" s="2">
        <v>15</v>
      </c>
      <c r="B18" s="3" t="s">
        <v>35</v>
      </c>
      <c r="C18" s="3" t="s">
        <v>36</v>
      </c>
      <c r="D18" s="2" t="s">
        <v>20</v>
      </c>
      <c r="E18" s="8">
        <v>5</v>
      </c>
      <c r="F18" s="3"/>
      <c r="G18" s="6" t="s">
        <v>91</v>
      </c>
      <c r="H18" s="4" t="s">
        <v>119</v>
      </c>
      <c r="I18" s="5" t="s">
        <v>101</v>
      </c>
      <c r="J18" s="4">
        <v>13.24</v>
      </c>
      <c r="K18" s="4">
        <f t="shared" si="0"/>
        <v>66.2</v>
      </c>
    </row>
    <row r="19" spans="1:11" ht="15.75">
      <c r="A19" s="2">
        <v>16</v>
      </c>
      <c r="B19" s="3" t="s">
        <v>35</v>
      </c>
      <c r="C19" s="3"/>
      <c r="D19" s="2" t="s">
        <v>14</v>
      </c>
      <c r="E19" s="8">
        <v>8.4</v>
      </c>
      <c r="F19" s="3"/>
      <c r="G19" s="6" t="s">
        <v>91</v>
      </c>
      <c r="H19" s="4" t="s">
        <v>119</v>
      </c>
      <c r="I19" s="5" t="s">
        <v>104</v>
      </c>
      <c r="J19" s="4">
        <v>10.24</v>
      </c>
      <c r="K19" s="4">
        <f t="shared" si="0"/>
        <v>86.016</v>
      </c>
    </row>
    <row r="20" spans="1:11" ht="15.75">
      <c r="A20" s="2">
        <v>17</v>
      </c>
      <c r="B20" s="3" t="s">
        <v>37</v>
      </c>
      <c r="C20" s="3" t="s">
        <v>29</v>
      </c>
      <c r="D20" s="2" t="s">
        <v>17</v>
      </c>
      <c r="E20" s="8">
        <v>161.2</v>
      </c>
      <c r="F20" s="3"/>
      <c r="G20" s="6" t="s">
        <v>91</v>
      </c>
      <c r="H20" s="4" t="s">
        <v>119</v>
      </c>
      <c r="I20" s="5" t="s">
        <v>105</v>
      </c>
      <c r="J20" s="4">
        <v>1.88</v>
      </c>
      <c r="K20" s="4">
        <f t="shared" si="0"/>
        <v>303.056</v>
      </c>
    </row>
    <row r="21" spans="1:11" ht="15.75">
      <c r="A21" s="2">
        <v>18</v>
      </c>
      <c r="B21" s="3" t="s">
        <v>38</v>
      </c>
      <c r="C21" s="3" t="s">
        <v>26</v>
      </c>
      <c r="D21" s="2" t="s">
        <v>14</v>
      </c>
      <c r="E21" s="8">
        <v>24</v>
      </c>
      <c r="F21" s="3"/>
      <c r="G21" s="6" t="s">
        <v>91</v>
      </c>
      <c r="H21" s="4" t="s">
        <v>119</v>
      </c>
      <c r="I21" s="5" t="s">
        <v>106</v>
      </c>
      <c r="J21" s="4">
        <v>33.66</v>
      </c>
      <c r="K21" s="4">
        <f t="shared" si="0"/>
        <v>807.8399999999999</v>
      </c>
    </row>
    <row r="22" spans="1:11" ht="15.75">
      <c r="A22" s="2">
        <v>19</v>
      </c>
      <c r="B22" s="3" t="s">
        <v>39</v>
      </c>
      <c r="C22" s="3" t="s">
        <v>40</v>
      </c>
      <c r="D22" s="2" t="s">
        <v>14</v>
      </c>
      <c r="E22" s="8">
        <v>39</v>
      </c>
      <c r="F22" s="3"/>
      <c r="G22" s="6" t="s">
        <v>91</v>
      </c>
      <c r="H22" s="4" t="s">
        <v>119</v>
      </c>
      <c r="I22" s="5" t="s">
        <v>107</v>
      </c>
      <c r="J22" s="4">
        <v>22.3</v>
      </c>
      <c r="K22" s="4">
        <f t="shared" si="0"/>
        <v>869.7</v>
      </c>
    </row>
    <row r="23" spans="1:11" ht="15.75">
      <c r="A23" s="2">
        <v>20</v>
      </c>
      <c r="B23" s="3" t="s">
        <v>41</v>
      </c>
      <c r="C23" s="3" t="s">
        <v>29</v>
      </c>
      <c r="D23" s="2" t="s">
        <v>17</v>
      </c>
      <c r="E23" s="8">
        <v>44</v>
      </c>
      <c r="F23" s="3"/>
      <c r="G23" s="6" t="s">
        <v>91</v>
      </c>
      <c r="H23" s="4" t="s">
        <v>119</v>
      </c>
      <c r="I23" s="5" t="s">
        <v>108</v>
      </c>
      <c r="J23" s="4">
        <v>1.22</v>
      </c>
      <c r="K23" s="4">
        <f t="shared" si="0"/>
        <v>53.68</v>
      </c>
    </row>
    <row r="24" spans="1:11" ht="15.75">
      <c r="A24" s="2">
        <v>21</v>
      </c>
      <c r="B24" s="3" t="s">
        <v>42</v>
      </c>
      <c r="C24" s="3" t="s">
        <v>26</v>
      </c>
      <c r="D24" s="2" t="s">
        <v>17</v>
      </c>
      <c r="E24" s="8">
        <v>150</v>
      </c>
      <c r="F24" s="3"/>
      <c r="G24" s="6" t="s">
        <v>91</v>
      </c>
      <c r="H24" s="4" t="s">
        <v>119</v>
      </c>
      <c r="I24" s="5" t="s">
        <v>109</v>
      </c>
      <c r="J24" s="4">
        <v>6.8</v>
      </c>
      <c r="K24" s="4">
        <f t="shared" si="0"/>
        <v>1020</v>
      </c>
    </row>
    <row r="25" spans="1:11" ht="15.75">
      <c r="A25" s="2">
        <v>22</v>
      </c>
      <c r="B25" s="3" t="s">
        <v>43</v>
      </c>
      <c r="C25" s="3" t="s">
        <v>26</v>
      </c>
      <c r="D25" s="2" t="s">
        <v>14</v>
      </c>
      <c r="E25" s="8">
        <v>84</v>
      </c>
      <c r="F25" s="3"/>
      <c r="G25" s="6" t="s">
        <v>91</v>
      </c>
      <c r="H25" s="4" t="s">
        <v>119</v>
      </c>
      <c r="I25" s="5" t="s">
        <v>110</v>
      </c>
      <c r="J25" s="4">
        <v>72.11</v>
      </c>
      <c r="K25" s="4">
        <f t="shared" si="0"/>
        <v>6057.24</v>
      </c>
    </row>
    <row r="26" spans="1:11" ht="15.75">
      <c r="A26" s="2">
        <v>23</v>
      </c>
      <c r="B26" s="13" t="s">
        <v>124</v>
      </c>
      <c r="C26" s="3">
        <v>400</v>
      </c>
      <c r="D26" s="14" t="s">
        <v>20</v>
      </c>
      <c r="E26" s="8">
        <v>30</v>
      </c>
      <c r="F26" s="3"/>
      <c r="G26" s="6" t="s">
        <v>91</v>
      </c>
      <c r="H26" s="4" t="s">
        <v>119</v>
      </c>
      <c r="I26" s="5" t="s">
        <v>97</v>
      </c>
      <c r="J26" s="4">
        <v>20.33</v>
      </c>
      <c r="K26" s="4">
        <f t="shared" si="0"/>
        <v>609.9</v>
      </c>
    </row>
    <row r="27" spans="1:11" ht="15.75">
      <c r="A27" s="2">
        <v>24</v>
      </c>
      <c r="B27" s="3" t="s">
        <v>44</v>
      </c>
      <c r="C27" s="3" t="s">
        <v>26</v>
      </c>
      <c r="D27" s="2" t="s">
        <v>17</v>
      </c>
      <c r="E27" s="8">
        <v>161</v>
      </c>
      <c r="F27" s="3"/>
      <c r="G27" s="6" t="s">
        <v>91</v>
      </c>
      <c r="H27" s="4" t="s">
        <v>119</v>
      </c>
      <c r="I27" s="5" t="s">
        <v>111</v>
      </c>
      <c r="J27" s="4">
        <v>2.44</v>
      </c>
      <c r="K27" s="4">
        <f t="shared" si="0"/>
        <v>392.84</v>
      </c>
    </row>
    <row r="28" spans="1:11" ht="15.75">
      <c r="A28" s="2">
        <v>25</v>
      </c>
      <c r="B28" s="3" t="s">
        <v>45</v>
      </c>
      <c r="C28" s="3" t="s">
        <v>46</v>
      </c>
      <c r="D28" s="2" t="s">
        <v>17</v>
      </c>
      <c r="E28" s="8">
        <v>11.3</v>
      </c>
      <c r="F28" s="3"/>
      <c r="G28" s="6" t="s">
        <v>91</v>
      </c>
      <c r="H28" s="4" t="s">
        <v>119</v>
      </c>
      <c r="I28" s="5" t="s">
        <v>93</v>
      </c>
      <c r="J28" s="4">
        <v>1</v>
      </c>
      <c r="K28" s="4">
        <f t="shared" si="0"/>
        <v>11.3</v>
      </c>
    </row>
    <row r="29" spans="1:11" ht="15.75">
      <c r="A29" s="2">
        <v>26</v>
      </c>
      <c r="B29" s="3" t="s">
        <v>47</v>
      </c>
      <c r="C29" s="3"/>
      <c r="D29" s="2" t="s">
        <v>31</v>
      </c>
      <c r="E29" s="8">
        <v>1</v>
      </c>
      <c r="F29" s="3"/>
      <c r="G29" s="6" t="s">
        <v>91</v>
      </c>
      <c r="H29" s="4" t="s">
        <v>119</v>
      </c>
      <c r="I29" s="5" t="s">
        <v>103</v>
      </c>
      <c r="J29" s="4">
        <v>12.94</v>
      </c>
      <c r="K29" s="4">
        <f t="shared" si="0"/>
        <v>12.94</v>
      </c>
    </row>
    <row r="30" spans="1:11" ht="15.75">
      <c r="A30" s="2">
        <v>27</v>
      </c>
      <c r="B30" s="3" t="s">
        <v>48</v>
      </c>
      <c r="C30" s="3" t="s">
        <v>49</v>
      </c>
      <c r="D30" s="2" t="s">
        <v>31</v>
      </c>
      <c r="E30" s="8">
        <v>2</v>
      </c>
      <c r="F30" s="3"/>
      <c r="G30" s="6" t="s">
        <v>91</v>
      </c>
      <c r="H30" s="4" t="s">
        <v>119</v>
      </c>
      <c r="I30" s="5" t="s">
        <v>95</v>
      </c>
      <c r="J30" s="4">
        <v>6.52</v>
      </c>
      <c r="K30" s="4">
        <f t="shared" si="0"/>
        <v>13.04</v>
      </c>
    </row>
    <row r="31" spans="1:11" ht="15.75">
      <c r="A31" s="2">
        <v>28</v>
      </c>
      <c r="B31" s="3" t="s">
        <v>50</v>
      </c>
      <c r="C31" s="3" t="s">
        <v>51</v>
      </c>
      <c r="D31" s="2" t="s">
        <v>17</v>
      </c>
      <c r="E31" s="8">
        <v>65</v>
      </c>
      <c r="F31" s="3"/>
      <c r="G31" s="6" t="s">
        <v>91</v>
      </c>
      <c r="H31" s="4" t="s">
        <v>119</v>
      </c>
      <c r="I31" s="5" t="s">
        <v>111</v>
      </c>
      <c r="J31" s="4">
        <v>1</v>
      </c>
      <c r="K31" s="4">
        <f t="shared" si="0"/>
        <v>65</v>
      </c>
    </row>
    <row r="32" spans="1:11" ht="15.75">
      <c r="A32" s="2">
        <v>29</v>
      </c>
      <c r="B32" s="3" t="s">
        <v>52</v>
      </c>
      <c r="C32" s="3" t="s">
        <v>29</v>
      </c>
      <c r="D32" s="2" t="s">
        <v>17</v>
      </c>
      <c r="E32" s="8">
        <v>10</v>
      </c>
      <c r="F32" s="3"/>
      <c r="G32" s="6" t="s">
        <v>91</v>
      </c>
      <c r="H32" s="4" t="s">
        <v>119</v>
      </c>
      <c r="I32" s="5" t="s">
        <v>98</v>
      </c>
      <c r="J32" s="4">
        <v>1.64</v>
      </c>
      <c r="K32" s="4">
        <f t="shared" si="0"/>
        <v>16.4</v>
      </c>
    </row>
    <row r="33" spans="1:11" ht="15.75">
      <c r="A33" s="2">
        <v>30</v>
      </c>
      <c r="B33" s="3" t="s">
        <v>53</v>
      </c>
      <c r="C33" s="3" t="s">
        <v>24</v>
      </c>
      <c r="D33" s="2" t="s">
        <v>17</v>
      </c>
      <c r="E33" s="8">
        <v>10</v>
      </c>
      <c r="F33" s="3"/>
      <c r="G33" s="6" t="s">
        <v>91</v>
      </c>
      <c r="H33" s="4" t="s">
        <v>119</v>
      </c>
      <c r="I33" s="5" t="s">
        <v>108</v>
      </c>
      <c r="J33" s="4">
        <v>3.5</v>
      </c>
      <c r="K33" s="4">
        <f t="shared" si="0"/>
        <v>35</v>
      </c>
    </row>
    <row r="34" spans="1:11" ht="15.75">
      <c r="A34" s="2">
        <v>31</v>
      </c>
      <c r="B34" s="3" t="s">
        <v>54</v>
      </c>
      <c r="C34" s="3" t="s">
        <v>29</v>
      </c>
      <c r="D34" s="2" t="s">
        <v>17</v>
      </c>
      <c r="E34" s="8">
        <v>26</v>
      </c>
      <c r="F34" s="3"/>
      <c r="G34" s="6" t="s">
        <v>91</v>
      </c>
      <c r="H34" s="4" t="s">
        <v>119</v>
      </c>
      <c r="I34" s="5" t="s">
        <v>112</v>
      </c>
      <c r="J34" s="4">
        <v>1.36</v>
      </c>
      <c r="K34" s="4">
        <f t="shared" si="0"/>
        <v>35.36</v>
      </c>
    </row>
    <row r="35" spans="1:11" ht="15.75">
      <c r="A35" s="2">
        <v>32</v>
      </c>
      <c r="B35" s="3" t="s">
        <v>55</v>
      </c>
      <c r="C35" s="3" t="s">
        <v>56</v>
      </c>
      <c r="D35" s="2" t="s">
        <v>20</v>
      </c>
      <c r="E35" s="8">
        <v>22</v>
      </c>
      <c r="F35" s="3"/>
      <c r="G35" s="6" t="s">
        <v>91</v>
      </c>
      <c r="H35" s="4" t="s">
        <v>119</v>
      </c>
      <c r="I35" s="5" t="s">
        <v>93</v>
      </c>
      <c r="J35" s="4">
        <v>91.83</v>
      </c>
      <c r="K35" s="4">
        <f t="shared" si="0"/>
        <v>2020.26</v>
      </c>
    </row>
    <row r="36" spans="1:11" ht="15.75">
      <c r="A36" s="2">
        <v>33</v>
      </c>
      <c r="B36" s="3" t="s">
        <v>57</v>
      </c>
      <c r="C36" s="3" t="s">
        <v>24</v>
      </c>
      <c r="D36" s="2" t="s">
        <v>14</v>
      </c>
      <c r="E36" s="8">
        <v>134</v>
      </c>
      <c r="F36" s="3"/>
      <c r="G36" s="6" t="s">
        <v>91</v>
      </c>
      <c r="H36" s="4" t="s">
        <v>119</v>
      </c>
      <c r="I36" s="5" t="s">
        <v>104</v>
      </c>
      <c r="J36" s="4">
        <v>0.99</v>
      </c>
      <c r="K36" s="4">
        <f t="shared" si="0"/>
        <v>132.66</v>
      </c>
    </row>
    <row r="37" spans="1:11" ht="15.75">
      <c r="A37" s="2">
        <v>34</v>
      </c>
      <c r="B37" s="3" t="s">
        <v>58</v>
      </c>
      <c r="C37" s="3" t="s">
        <v>26</v>
      </c>
      <c r="D37" s="2" t="s">
        <v>17</v>
      </c>
      <c r="E37" s="8">
        <v>376</v>
      </c>
      <c r="F37" s="3"/>
      <c r="G37" s="6" t="s">
        <v>91</v>
      </c>
      <c r="H37" s="4" t="s">
        <v>119</v>
      </c>
      <c r="I37" s="5" t="s">
        <v>104</v>
      </c>
      <c r="J37" s="4">
        <v>1.67</v>
      </c>
      <c r="K37" s="4">
        <f t="shared" si="0"/>
        <v>627.92</v>
      </c>
    </row>
    <row r="38" spans="1:11" ht="15.75">
      <c r="A38" s="2">
        <v>35</v>
      </c>
      <c r="B38" s="3" t="s">
        <v>59</v>
      </c>
      <c r="C38" s="3" t="s">
        <v>34</v>
      </c>
      <c r="D38" s="2" t="s">
        <v>20</v>
      </c>
      <c r="E38" s="8">
        <v>7</v>
      </c>
      <c r="F38" s="3"/>
      <c r="G38" s="6" t="s">
        <v>91</v>
      </c>
      <c r="H38" s="4" t="s">
        <v>119</v>
      </c>
      <c r="I38" s="5" t="s">
        <v>110</v>
      </c>
      <c r="J38" s="4">
        <v>32.9</v>
      </c>
      <c r="K38" s="4">
        <f t="shared" si="0"/>
        <v>230.29999999999998</v>
      </c>
    </row>
    <row r="39" spans="1:11" ht="15.75">
      <c r="A39" s="2">
        <v>36</v>
      </c>
      <c r="B39" s="3" t="s">
        <v>60</v>
      </c>
      <c r="C39" s="3" t="s">
        <v>29</v>
      </c>
      <c r="D39" s="2" t="s">
        <v>14</v>
      </c>
      <c r="E39" s="8">
        <v>10</v>
      </c>
      <c r="F39" s="3"/>
      <c r="G39" s="6" t="s">
        <v>91</v>
      </c>
      <c r="H39" s="4" t="s">
        <v>119</v>
      </c>
      <c r="I39" s="5" t="s">
        <v>112</v>
      </c>
      <c r="J39" s="4">
        <v>0.31</v>
      </c>
      <c r="K39" s="4">
        <f t="shared" si="0"/>
        <v>3.1</v>
      </c>
    </row>
    <row r="40" spans="1:11" ht="15.75">
      <c r="A40" s="2">
        <v>37</v>
      </c>
      <c r="B40" s="3" t="s">
        <v>61</v>
      </c>
      <c r="C40" s="3" t="s">
        <v>24</v>
      </c>
      <c r="D40" s="2" t="s">
        <v>14</v>
      </c>
      <c r="E40" s="8">
        <v>73.9</v>
      </c>
      <c r="F40" s="3"/>
      <c r="G40" s="6" t="s">
        <v>91</v>
      </c>
      <c r="H40" s="4" t="s">
        <v>119</v>
      </c>
      <c r="I40" s="5" t="s">
        <v>104</v>
      </c>
      <c r="J40" s="4">
        <v>2.84</v>
      </c>
      <c r="K40" s="4">
        <f t="shared" si="0"/>
        <v>209.876</v>
      </c>
    </row>
    <row r="41" spans="1:11" ht="15.75">
      <c r="A41" s="2">
        <v>38</v>
      </c>
      <c r="B41" s="3" t="s">
        <v>62</v>
      </c>
      <c r="C41" s="3" t="s">
        <v>29</v>
      </c>
      <c r="D41" s="2" t="s">
        <v>14</v>
      </c>
      <c r="E41" s="8">
        <v>85</v>
      </c>
      <c r="F41" s="3"/>
      <c r="G41" s="6" t="s">
        <v>91</v>
      </c>
      <c r="H41" s="4" t="s">
        <v>119</v>
      </c>
      <c r="I41" s="5" t="s">
        <v>102</v>
      </c>
      <c r="J41" s="4">
        <v>99.6</v>
      </c>
      <c r="K41" s="4">
        <f t="shared" si="0"/>
        <v>8466</v>
      </c>
    </row>
    <row r="42" spans="1:11" ht="15.75">
      <c r="A42" s="2">
        <v>39</v>
      </c>
      <c r="B42" s="3" t="s">
        <v>63</v>
      </c>
      <c r="C42" s="3" t="s">
        <v>56</v>
      </c>
      <c r="D42" s="2" t="s">
        <v>20</v>
      </c>
      <c r="E42" s="8">
        <v>3</v>
      </c>
      <c r="F42" s="3"/>
      <c r="G42" s="6" t="s">
        <v>91</v>
      </c>
      <c r="H42" s="4" t="s">
        <v>119</v>
      </c>
      <c r="I42" s="5" t="s">
        <v>113</v>
      </c>
      <c r="J42" s="4">
        <v>1</v>
      </c>
      <c r="K42" s="4">
        <f t="shared" si="0"/>
        <v>3</v>
      </c>
    </row>
    <row r="43" spans="1:11" ht="15.75">
      <c r="A43" s="2">
        <v>40</v>
      </c>
      <c r="B43" s="3" t="s">
        <v>64</v>
      </c>
      <c r="C43" s="3" t="s">
        <v>56</v>
      </c>
      <c r="D43" s="2" t="s">
        <v>20</v>
      </c>
      <c r="E43" s="8">
        <v>570</v>
      </c>
      <c r="F43" s="3"/>
      <c r="G43" s="6" t="s">
        <v>91</v>
      </c>
      <c r="H43" s="4" t="s">
        <v>119</v>
      </c>
      <c r="I43" s="5" t="s">
        <v>98</v>
      </c>
      <c r="J43" s="4">
        <v>1</v>
      </c>
      <c r="K43" s="4">
        <f t="shared" si="0"/>
        <v>570</v>
      </c>
    </row>
    <row r="44" spans="1:11" ht="15.75">
      <c r="A44" s="2">
        <v>41</v>
      </c>
      <c r="B44" s="3" t="s">
        <v>64</v>
      </c>
      <c r="C44" s="3" t="s">
        <v>34</v>
      </c>
      <c r="D44" s="2" t="s">
        <v>20</v>
      </c>
      <c r="E44" s="8">
        <v>513</v>
      </c>
      <c r="F44" s="3"/>
      <c r="G44" s="6" t="s">
        <v>91</v>
      </c>
      <c r="H44" s="4" t="s">
        <v>119</v>
      </c>
      <c r="I44" s="5" t="s">
        <v>114</v>
      </c>
      <c r="J44" s="4">
        <v>7.04</v>
      </c>
      <c r="K44" s="4">
        <f t="shared" si="0"/>
        <v>3611.52</v>
      </c>
    </row>
    <row r="45" spans="1:11" ht="15.75">
      <c r="A45" s="2">
        <v>42</v>
      </c>
      <c r="B45" s="3" t="s">
        <v>64</v>
      </c>
      <c r="C45" s="3" t="s">
        <v>65</v>
      </c>
      <c r="D45" s="2" t="s">
        <v>20</v>
      </c>
      <c r="E45" s="8">
        <v>380</v>
      </c>
      <c r="F45" s="3"/>
      <c r="G45" s="6" t="s">
        <v>91</v>
      </c>
      <c r="H45" s="4" t="s">
        <v>119</v>
      </c>
      <c r="I45" s="5" t="s">
        <v>114</v>
      </c>
      <c r="J45" s="4">
        <v>9.19</v>
      </c>
      <c r="K45" s="4">
        <f t="shared" si="0"/>
        <v>3492.2</v>
      </c>
    </row>
    <row r="46" spans="1:11" ht="15.75">
      <c r="A46" s="2">
        <v>43</v>
      </c>
      <c r="B46" s="3" t="s">
        <v>66</v>
      </c>
      <c r="C46" s="3" t="s">
        <v>24</v>
      </c>
      <c r="D46" s="2" t="s">
        <v>17</v>
      </c>
      <c r="E46" s="8">
        <v>55.8</v>
      </c>
      <c r="F46" s="3"/>
      <c r="G46" s="6" t="s">
        <v>91</v>
      </c>
      <c r="H46" s="4" t="s">
        <v>119</v>
      </c>
      <c r="I46" s="5" t="s">
        <v>115</v>
      </c>
      <c r="J46" s="4">
        <v>1.97</v>
      </c>
      <c r="K46" s="4">
        <f t="shared" si="0"/>
        <v>109.92599999999999</v>
      </c>
    </row>
    <row r="47" spans="1:11" ht="15.75">
      <c r="A47" s="2">
        <v>44</v>
      </c>
      <c r="B47" s="3" t="s">
        <v>67</v>
      </c>
      <c r="C47" s="3" t="s">
        <v>29</v>
      </c>
      <c r="D47" s="2" t="s">
        <v>14</v>
      </c>
      <c r="E47" s="8">
        <v>8</v>
      </c>
      <c r="F47" s="3"/>
      <c r="G47" s="6" t="s">
        <v>91</v>
      </c>
      <c r="H47" s="4" t="s">
        <v>119</v>
      </c>
      <c r="I47" s="5" t="s">
        <v>112</v>
      </c>
      <c r="J47" s="4">
        <v>1</v>
      </c>
      <c r="K47" s="4">
        <f t="shared" si="0"/>
        <v>8</v>
      </c>
    </row>
    <row r="48" spans="1:11" ht="15.75">
      <c r="A48" s="2">
        <v>45</v>
      </c>
      <c r="B48" s="3" t="s">
        <v>69</v>
      </c>
      <c r="C48" s="3" t="s">
        <v>68</v>
      </c>
      <c r="D48" s="2" t="s">
        <v>17</v>
      </c>
      <c r="E48" s="8">
        <v>185</v>
      </c>
      <c r="F48" s="3"/>
      <c r="G48" s="6" t="s">
        <v>91</v>
      </c>
      <c r="H48" s="4" t="s">
        <v>119</v>
      </c>
      <c r="I48" s="5" t="s">
        <v>94</v>
      </c>
      <c r="J48" s="4">
        <v>34.99</v>
      </c>
      <c r="K48" s="4">
        <f aca="true" t="shared" si="1" ref="K48:K64">E48*J48</f>
        <v>6473.150000000001</v>
      </c>
    </row>
    <row r="49" spans="1:11" ht="15.75">
      <c r="A49" s="2">
        <v>46</v>
      </c>
      <c r="B49" s="3" t="s">
        <v>70</v>
      </c>
      <c r="C49" s="3" t="s">
        <v>34</v>
      </c>
      <c r="D49" s="2" t="s">
        <v>20</v>
      </c>
      <c r="E49" s="8">
        <v>2</v>
      </c>
      <c r="F49" s="3"/>
      <c r="G49" s="6" t="s">
        <v>91</v>
      </c>
      <c r="H49" s="4" t="s">
        <v>119</v>
      </c>
      <c r="I49" s="5" t="s">
        <v>110</v>
      </c>
      <c r="J49" s="4">
        <v>13.28</v>
      </c>
      <c r="K49" s="4">
        <f t="shared" si="1"/>
        <v>26.56</v>
      </c>
    </row>
    <row r="50" spans="1:11" ht="15.75">
      <c r="A50" s="2">
        <v>47</v>
      </c>
      <c r="B50" s="3" t="s">
        <v>71</v>
      </c>
      <c r="C50" s="3" t="s">
        <v>34</v>
      </c>
      <c r="D50" s="2" t="s">
        <v>20</v>
      </c>
      <c r="E50" s="8">
        <v>2</v>
      </c>
      <c r="F50" s="3"/>
      <c r="G50" s="6" t="s">
        <v>91</v>
      </c>
      <c r="H50" s="4" t="s">
        <v>119</v>
      </c>
      <c r="I50" s="5" t="s">
        <v>106</v>
      </c>
      <c r="J50" s="9">
        <v>2.82</v>
      </c>
      <c r="K50" s="4">
        <f t="shared" si="1"/>
        <v>5.64</v>
      </c>
    </row>
    <row r="51" spans="1:11" ht="15.75">
      <c r="A51" s="2">
        <v>48</v>
      </c>
      <c r="B51" s="3" t="s">
        <v>72</v>
      </c>
      <c r="C51" s="3" t="s">
        <v>65</v>
      </c>
      <c r="D51" s="2" t="s">
        <v>20</v>
      </c>
      <c r="E51" s="8">
        <v>1</v>
      </c>
      <c r="F51" s="3"/>
      <c r="G51" s="6" t="s">
        <v>91</v>
      </c>
      <c r="H51" s="4" t="s">
        <v>119</v>
      </c>
      <c r="I51" s="5" t="s">
        <v>114</v>
      </c>
      <c r="J51" s="9">
        <v>4.82</v>
      </c>
      <c r="K51" s="4">
        <f t="shared" si="1"/>
        <v>4.82</v>
      </c>
    </row>
    <row r="52" spans="1:11" ht="15.75">
      <c r="A52" s="2">
        <v>49</v>
      </c>
      <c r="B52" s="3" t="s">
        <v>73</v>
      </c>
      <c r="C52" s="3" t="s">
        <v>74</v>
      </c>
      <c r="D52" s="2" t="s">
        <v>75</v>
      </c>
      <c r="E52" s="8">
        <v>130</v>
      </c>
      <c r="F52" s="3"/>
      <c r="G52" s="6" t="s">
        <v>91</v>
      </c>
      <c r="H52" s="4" t="s">
        <v>119</v>
      </c>
      <c r="I52" s="5" t="s">
        <v>116</v>
      </c>
      <c r="J52" s="9">
        <v>1.52</v>
      </c>
      <c r="K52" s="4">
        <f t="shared" si="1"/>
        <v>197.6</v>
      </c>
    </row>
    <row r="53" spans="1:11" ht="15.75">
      <c r="A53" s="2">
        <v>50</v>
      </c>
      <c r="B53" s="3" t="s">
        <v>73</v>
      </c>
      <c r="C53" s="3" t="s">
        <v>76</v>
      </c>
      <c r="D53" s="2" t="s">
        <v>31</v>
      </c>
      <c r="E53" s="8">
        <v>280</v>
      </c>
      <c r="F53" s="3"/>
      <c r="G53" s="6" t="s">
        <v>91</v>
      </c>
      <c r="H53" s="4" t="s">
        <v>119</v>
      </c>
      <c r="I53" s="5" t="s">
        <v>112</v>
      </c>
      <c r="J53" s="9">
        <v>1.52</v>
      </c>
      <c r="K53" s="4">
        <f t="shared" si="1"/>
        <v>425.6</v>
      </c>
    </row>
    <row r="54" spans="1:11" ht="15.75">
      <c r="A54" s="2">
        <v>51</v>
      </c>
      <c r="B54" s="3" t="s">
        <v>77</v>
      </c>
      <c r="C54" s="3" t="s">
        <v>24</v>
      </c>
      <c r="D54" s="2" t="s">
        <v>17</v>
      </c>
      <c r="E54" s="8">
        <v>130</v>
      </c>
      <c r="F54" s="3"/>
      <c r="G54" s="6" t="s">
        <v>91</v>
      </c>
      <c r="H54" s="4" t="s">
        <v>119</v>
      </c>
      <c r="I54" s="5" t="s">
        <v>117</v>
      </c>
      <c r="J54" s="9">
        <v>74.2</v>
      </c>
      <c r="K54" s="4">
        <f t="shared" si="1"/>
        <v>9646</v>
      </c>
    </row>
    <row r="55" spans="1:11" ht="15.75">
      <c r="A55" s="2">
        <v>52</v>
      </c>
      <c r="B55" s="3" t="s">
        <v>78</v>
      </c>
      <c r="C55" s="3" t="s">
        <v>79</v>
      </c>
      <c r="D55" s="2" t="s">
        <v>14</v>
      </c>
      <c r="E55" s="8">
        <v>2</v>
      </c>
      <c r="F55" s="3"/>
      <c r="G55" s="6" t="s">
        <v>91</v>
      </c>
      <c r="H55" s="4" t="s">
        <v>119</v>
      </c>
      <c r="I55" s="5" t="s">
        <v>118</v>
      </c>
      <c r="J55" s="9">
        <v>149.8</v>
      </c>
      <c r="K55" s="4">
        <f t="shared" si="1"/>
        <v>299.6</v>
      </c>
    </row>
    <row r="56" spans="1:11" ht="15.75">
      <c r="A56" s="2">
        <v>53</v>
      </c>
      <c r="B56" s="3" t="s">
        <v>78</v>
      </c>
      <c r="C56" s="3" t="s">
        <v>80</v>
      </c>
      <c r="D56" s="2" t="s">
        <v>14</v>
      </c>
      <c r="E56" s="8">
        <v>10</v>
      </c>
      <c r="F56" s="3"/>
      <c r="G56" s="6" t="s">
        <v>91</v>
      </c>
      <c r="H56" s="4" t="s">
        <v>119</v>
      </c>
      <c r="I56" s="5" t="s">
        <v>98</v>
      </c>
      <c r="J56" s="9">
        <v>1</v>
      </c>
      <c r="K56" s="4">
        <f t="shared" si="1"/>
        <v>10</v>
      </c>
    </row>
    <row r="57" spans="1:11" ht="15.75">
      <c r="A57" s="2">
        <v>54</v>
      </c>
      <c r="B57" s="3" t="s">
        <v>81</v>
      </c>
      <c r="C57" s="3" t="s">
        <v>82</v>
      </c>
      <c r="D57" s="2" t="s">
        <v>20</v>
      </c>
      <c r="E57" s="8">
        <v>225</v>
      </c>
      <c r="F57" s="3"/>
      <c r="G57" s="6" t="s">
        <v>91</v>
      </c>
      <c r="H57" s="4" t="s">
        <v>119</v>
      </c>
      <c r="I57" s="5" t="s">
        <v>103</v>
      </c>
      <c r="J57" s="9">
        <v>68.16</v>
      </c>
      <c r="K57" s="4">
        <f t="shared" si="1"/>
        <v>15336</v>
      </c>
    </row>
    <row r="58" spans="1:11" ht="15.75">
      <c r="A58" s="2">
        <v>55</v>
      </c>
      <c r="B58" s="3" t="s">
        <v>83</v>
      </c>
      <c r="C58" s="3" t="s">
        <v>29</v>
      </c>
      <c r="D58" s="2" t="s">
        <v>14</v>
      </c>
      <c r="E58" s="8">
        <v>9</v>
      </c>
      <c r="F58" s="3"/>
      <c r="G58" s="6" t="s">
        <v>91</v>
      </c>
      <c r="H58" s="4" t="s">
        <v>119</v>
      </c>
      <c r="I58" s="5" t="s">
        <v>102</v>
      </c>
      <c r="J58" s="9">
        <v>1</v>
      </c>
      <c r="K58" s="4">
        <f t="shared" si="1"/>
        <v>9</v>
      </c>
    </row>
    <row r="59" spans="1:11" ht="15.75">
      <c r="A59" s="2">
        <v>56</v>
      </c>
      <c r="B59" s="3" t="s">
        <v>84</v>
      </c>
      <c r="C59" s="3"/>
      <c r="D59" s="2" t="s">
        <v>14</v>
      </c>
      <c r="E59" s="8">
        <v>16</v>
      </c>
      <c r="F59" s="3"/>
      <c r="G59" s="6" t="s">
        <v>91</v>
      </c>
      <c r="H59" s="4" t="s">
        <v>119</v>
      </c>
      <c r="I59" s="5" t="s">
        <v>103</v>
      </c>
      <c r="J59" s="9">
        <v>9.67</v>
      </c>
      <c r="K59" s="4">
        <f t="shared" si="1"/>
        <v>154.72</v>
      </c>
    </row>
    <row r="60" spans="1:11" ht="15.75">
      <c r="A60" s="2">
        <v>57</v>
      </c>
      <c r="B60" s="3" t="s">
        <v>85</v>
      </c>
      <c r="C60" s="3" t="s">
        <v>82</v>
      </c>
      <c r="D60" s="2" t="s">
        <v>14</v>
      </c>
      <c r="E60" s="8">
        <v>539.6</v>
      </c>
      <c r="F60" s="3"/>
      <c r="G60" s="6" t="s">
        <v>91</v>
      </c>
      <c r="H60" s="4" t="s">
        <v>119</v>
      </c>
      <c r="I60" s="5" t="s">
        <v>96</v>
      </c>
      <c r="J60" s="9">
        <v>11.34</v>
      </c>
      <c r="K60" s="4">
        <f t="shared" si="1"/>
        <v>6119.064</v>
      </c>
    </row>
    <row r="61" spans="1:11" ht="15.75">
      <c r="A61" s="2">
        <v>58</v>
      </c>
      <c r="B61" s="3" t="s">
        <v>86</v>
      </c>
      <c r="C61" s="3" t="s">
        <v>87</v>
      </c>
      <c r="D61" s="2" t="s">
        <v>31</v>
      </c>
      <c r="E61" s="8">
        <v>389</v>
      </c>
      <c r="F61" s="3"/>
      <c r="G61" s="6" t="s">
        <v>91</v>
      </c>
      <c r="H61" s="4" t="s">
        <v>119</v>
      </c>
      <c r="I61" s="5" t="s">
        <v>112</v>
      </c>
      <c r="J61" s="9">
        <v>2.15</v>
      </c>
      <c r="K61" s="4">
        <f t="shared" si="1"/>
        <v>836.3499999999999</v>
      </c>
    </row>
    <row r="62" spans="1:11" ht="15.75">
      <c r="A62" s="2">
        <v>59</v>
      </c>
      <c r="B62" s="3" t="s">
        <v>86</v>
      </c>
      <c r="C62" s="3" t="s">
        <v>88</v>
      </c>
      <c r="D62" s="2" t="s">
        <v>31</v>
      </c>
      <c r="E62" s="8">
        <v>65</v>
      </c>
      <c r="F62" s="3"/>
      <c r="G62" s="6" t="s">
        <v>91</v>
      </c>
      <c r="H62" s="4" t="s">
        <v>119</v>
      </c>
      <c r="I62" s="5" t="s">
        <v>98</v>
      </c>
      <c r="J62" s="9">
        <v>0.75</v>
      </c>
      <c r="K62" s="4">
        <f t="shared" si="1"/>
        <v>48.75</v>
      </c>
    </row>
    <row r="63" spans="1:11" ht="15.75">
      <c r="A63" s="2">
        <v>60</v>
      </c>
      <c r="B63" s="3" t="s">
        <v>86</v>
      </c>
      <c r="C63" s="3" t="s">
        <v>89</v>
      </c>
      <c r="D63" s="2" t="s">
        <v>31</v>
      </c>
      <c r="E63" s="8">
        <v>2147</v>
      </c>
      <c r="F63" s="3"/>
      <c r="G63" s="6" t="s">
        <v>91</v>
      </c>
      <c r="H63" s="4" t="s">
        <v>119</v>
      </c>
      <c r="I63" s="5" t="s">
        <v>103</v>
      </c>
      <c r="J63" s="9">
        <v>1.23</v>
      </c>
      <c r="K63" s="4">
        <f>E63*J63</f>
        <v>2640.81</v>
      </c>
    </row>
    <row r="64" spans="1:11" ht="15.75">
      <c r="A64" s="2">
        <v>61</v>
      </c>
      <c r="B64" s="3" t="s">
        <v>86</v>
      </c>
      <c r="C64" s="3" t="s">
        <v>90</v>
      </c>
      <c r="D64" s="2" t="s">
        <v>31</v>
      </c>
      <c r="E64" s="8">
        <v>164</v>
      </c>
      <c r="F64" s="3"/>
      <c r="G64" s="6" t="s">
        <v>91</v>
      </c>
      <c r="H64" s="4" t="s">
        <v>119</v>
      </c>
      <c r="I64" s="5" t="s">
        <v>105</v>
      </c>
      <c r="J64" s="9">
        <v>1.17</v>
      </c>
      <c r="K64" s="4">
        <f t="shared" si="1"/>
        <v>191.88</v>
      </c>
    </row>
    <row r="65" ht="15">
      <c r="J65" s="10"/>
    </row>
    <row r="66" ht="15">
      <c r="J66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dcterms:created xsi:type="dcterms:W3CDTF">2019-12-27T09:55:05Z</dcterms:created>
  <dcterms:modified xsi:type="dcterms:W3CDTF">2020-04-21T12:58:57Z</dcterms:modified>
  <cp:category/>
  <cp:version/>
  <cp:contentType/>
  <cp:contentStatus/>
</cp:coreProperties>
</file>