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<sst xmlns="http://schemas.openxmlformats.org/spreadsheetml/2006/main" count="53" uniqueCount="49">
  <si>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</si>
  <si>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</si>
  <si>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</si>
  <si>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</si>
  <si>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</si>
  <si>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</si>
  <si>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</si>
  <si>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</si>
  <si>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</si>
  <si>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</si>
  <si>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</si>
  <si>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</si>
  <si>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</si>
  <si>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</si>
  <si>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</si>
  <si>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</si>
  <si>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</si>
  <si>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</si>
  <si>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</si>
  <si>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</si>
  <si>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</t>
  </si>
  <si>
    <t>Разом по розділу I</t>
  </si>
  <si>
    <t xml:space="preserve"> ДСТУ Б Д.1.1-1:2013 п.5.8.16</t>
  </si>
  <si>
    <t>Податок на додану вартість</t>
  </si>
  <si>
    <t xml:space="preserve"> </t>
  </si>
  <si>
    <t>(підпис, ініціали, прізвище, печатка)</t>
  </si>
  <si>
    <t>ДОГОВІРНА ЦІНА</t>
  </si>
  <si>
    <t>Вартість, грн</t>
  </si>
  <si>
    <t>Директор ТОВ "МІТАЛЛ ІНКОМ"</t>
  </si>
  <si>
    <t xml:space="preserve">                                М.А. Таран</t>
  </si>
  <si>
    <t xml:space="preserve"> Розрахунок </t>
  </si>
  <si>
    <t xml:space="preserve"> Розрахунок</t>
  </si>
  <si>
    <t>Визначена згідно з ДСТУ Б Д.1.1-1:2013 (зі змінами)</t>
  </si>
  <si>
    <t>№ п/п</t>
  </si>
  <si>
    <t>Вид договірної ціни: динамічна</t>
  </si>
  <si>
    <r>
      <t xml:space="preserve">на будівництво: </t>
    </r>
    <r>
      <rPr>
        <b/>
        <sz val="10"/>
        <color indexed="8"/>
        <rFont val="Times New Roman Cyr"/>
        <family val="0"/>
      </rPr>
      <t>«Реконструкція приміщень під амбулаторію №2 «Центру первинної медико-санітарної допомоги №4» Криворізької міської ради з цілодобовим відділенням невідкладної допомоги за адресою: мкр-н Сонячний, 25а»</t>
    </r>
  </si>
  <si>
    <t>Кошторисний прибуток (16,10 грн./люд.год)</t>
  </si>
  <si>
    <t>Кошти на покриття адміністративних витрат будівельних організацій (1,60 грн./люд.год)</t>
  </si>
  <si>
    <t>Всього договірна ціна</t>
  </si>
  <si>
    <t xml:space="preserve"> (ДК 021:2015: 45200000-9 — Роботи, пов’язані з об’єктами завершеного чи незавершеного будівництва та об’єктів цивільного будівництва)</t>
  </si>
  <si>
    <t>Начальник управління капітального будівництва виконкому Криворізької міської ради</t>
  </si>
  <si>
    <t xml:space="preserve">                                В.Є. Катькін</t>
  </si>
  <si>
    <t>ЗАМОВНИК</t>
  </si>
  <si>
    <t>ПІДРЯДНИК</t>
  </si>
  <si>
    <t>ЗАМОВНИК: Управління капітального будівництва виконкому Криворізькоі міської ради</t>
  </si>
  <si>
    <t>ПІДРЯДНИК: ТОВ "МІТАЛЛ ІНКОМ"</t>
  </si>
  <si>
    <t>Додаток № 2</t>
  </si>
  <si>
    <t>до Договору підряду № 9</t>
  </si>
  <si>
    <r>
      <t>від "_</t>
    </r>
    <r>
      <rPr>
        <u val="single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>_"__</t>
    </r>
    <r>
      <rPr>
        <u val="single"/>
        <sz val="10"/>
        <color indexed="8"/>
        <rFont val="Times New Roman"/>
        <family val="1"/>
      </rPr>
      <t>січня</t>
    </r>
    <r>
      <rPr>
        <sz val="10"/>
        <color indexed="8"/>
        <rFont val="Times New Roman"/>
        <family val="1"/>
      </rPr>
      <t>___2020 р.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</si>
</sst>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;\-#,##0.000;\ "/>
    <numFmt numFmtId="181" formatCode="#,##0.00000;\-#,##0.00000;\ "/>
    <numFmt numFmtId="182" formatCode="#,##0.0000;\-#,##0.0000;\ "/>
    <numFmt numFmtId="183" formatCode="#,##0.00;\-#,##0.00;\ "/>
    <numFmt numFmtId="184" formatCode="#,##0.00_ ;\-#,##0.00\ "/>
  </numFmts>
  <fonts count="50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u val="single"/>
      <sz val="9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9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sz val="9"/>
      <color theme="0"/>
      <name val="Times New Roman Cyr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80" fontId="2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180" fontId="2" fillId="0" borderId="11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right" vertical="top"/>
    </xf>
    <xf numFmtId="183" fontId="2" fillId="0" borderId="12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 horizontal="right" vertical="top"/>
    </xf>
    <xf numFmtId="183" fontId="2" fillId="0" borderId="11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 horizontal="right" vertical="top"/>
    </xf>
    <xf numFmtId="183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30.7109375" style="0" customWidth="1"/>
    <col min="4" max="6" width="13.7109375" style="0" customWidth="1"/>
  </cols>
  <sheetData>
    <row r="1" spans="5:6" s="26" customFormat="1" ht="15">
      <c r="E1" s="35" t="s">
        <v>46</v>
      </c>
      <c r="F1" s="35"/>
    </row>
    <row r="2" spans="5:6" s="26" customFormat="1" ht="15">
      <c r="E2" s="35" t="s">
        <v>47</v>
      </c>
      <c r="F2" s="35"/>
    </row>
    <row r="3" spans="5:6" s="26" customFormat="1" ht="15">
      <c r="E3" s="35" t="s">
        <v>48</v>
      </c>
      <c r="F3" s="35"/>
    </row>
    <row r="4" spans="1:6" ht="16.5" customHeight="1">
      <c r="A4" s="33"/>
      <c r="B4" s="33"/>
      <c r="C4" s="33"/>
      <c r="D4" s="33"/>
      <c r="E4" s="33"/>
      <c r="F4" s="33"/>
    </row>
    <row r="5" spans="1:6" ht="16.5" customHeight="1">
      <c r="A5" s="33" t="s">
        <v>44</v>
      </c>
      <c r="B5" s="33"/>
      <c r="C5" s="33"/>
      <c r="D5" s="33"/>
      <c r="E5" s="33"/>
      <c r="F5" s="33"/>
    </row>
    <row r="6" spans="1:6" ht="16.5" customHeight="1">
      <c r="A6" s="33" t="s">
        <v>45</v>
      </c>
      <c r="B6" s="33"/>
      <c r="C6" s="33"/>
      <c r="D6" s="33"/>
      <c r="E6" s="33"/>
      <c r="F6" s="33"/>
    </row>
    <row r="8" spans="1:6" ht="24.75" customHeight="1">
      <c r="A8" s="31" t="s">
        <v>26</v>
      </c>
      <c r="B8" s="31"/>
      <c r="C8" s="31"/>
      <c r="D8" s="31"/>
      <c r="E8" s="31"/>
      <c r="F8" s="31"/>
    </row>
    <row r="9" spans="1:6" ht="48" customHeight="1">
      <c r="A9" s="28" t="s">
        <v>35</v>
      </c>
      <c r="B9" s="28"/>
      <c r="C9" s="28"/>
      <c r="D9" s="28"/>
      <c r="E9" s="28"/>
      <c r="F9" s="28"/>
    </row>
    <row r="10" spans="1:6" ht="24.75" customHeight="1">
      <c r="A10" s="30" t="s">
        <v>39</v>
      </c>
      <c r="B10" s="30"/>
      <c r="C10" s="30"/>
      <c r="D10" s="30"/>
      <c r="E10" s="30"/>
      <c r="F10" s="30"/>
    </row>
    <row r="11" spans="1:6" ht="12" customHeight="1">
      <c r="A11" s="33"/>
      <c r="B11" s="33"/>
      <c r="C11" s="33"/>
      <c r="D11" s="33"/>
      <c r="E11" s="33"/>
      <c r="F11" s="33"/>
    </row>
    <row r="12" spans="1:6" ht="12.75">
      <c r="A12" s="33" t="s">
        <v>34</v>
      </c>
      <c r="B12" s="33"/>
      <c r="C12" s="33"/>
      <c r="D12" s="33"/>
      <c r="E12" s="33"/>
      <c r="F12" s="33"/>
    </row>
    <row r="13" spans="1:6" ht="12.75">
      <c r="A13" s="33" t="s">
        <v>32</v>
      </c>
      <c r="B13" s="33"/>
      <c r="C13" s="33"/>
      <c r="D13" s="33"/>
      <c r="E13" s="33"/>
      <c r="F13" s="33"/>
    </row>
    <row r="14" ht="12.75">
      <c r="A14" s="24"/>
    </row>
    <row r="15" spans="1:6" ht="12.75">
      <c r="A15" s="32" t="s">
        <v>33</v>
      </c>
      <c r="B15" s="32" t="s">
        <v>0</v>
      </c>
      <c r="C15" s="32" t="s">
        <v>1</v>
      </c>
      <c r="D15" s="32" t="s">
        <v>27</v>
      </c>
      <c r="E15" s="32"/>
      <c r="F15" s="32"/>
    </row>
    <row r="16" spans="1:6" ht="12.75">
      <c r="A16" s="32"/>
      <c r="B16" s="32"/>
      <c r="C16" s="32"/>
      <c r="D16" s="32" t="s">
        <v>2</v>
      </c>
      <c r="E16" s="32" t="s">
        <v>3</v>
      </c>
      <c r="F16" s="32"/>
    </row>
    <row r="17" spans="1:6" ht="12.75">
      <c r="A17" s="32"/>
      <c r="B17" s="32"/>
      <c r="C17" s="32"/>
      <c r="D17" s="32"/>
      <c r="E17" s="1" t="s">
        <v>4</v>
      </c>
      <c r="F17" s="1" t="s">
        <v>5</v>
      </c>
    </row>
    <row r="18" spans="1:6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</row>
    <row r="19" spans="1:6" ht="12.75">
      <c r="A19" s="2"/>
      <c r="B19" s="3" t="s">
        <v>6</v>
      </c>
      <c r="C19" s="4" t="s">
        <v>7</v>
      </c>
      <c r="D19" s="2"/>
      <c r="E19" s="2"/>
      <c r="F19" s="2"/>
    </row>
    <row r="20" spans="1:6" ht="12.75">
      <c r="A20" s="5">
        <v>1</v>
      </c>
      <c r="B20" s="6"/>
      <c r="C20" s="7" t="s">
        <v>8</v>
      </c>
      <c r="D20" s="18">
        <f>E20</f>
        <v>818906</v>
      </c>
      <c r="E20" s="18">
        <f>E22+E23+E24</f>
        <v>818906</v>
      </c>
      <c r="F20" s="8">
        <v>0</v>
      </c>
    </row>
    <row r="21" spans="1:6" ht="12.75">
      <c r="A21" s="9"/>
      <c r="B21" s="6" t="s">
        <v>9</v>
      </c>
      <c r="C21" s="7" t="s">
        <v>10</v>
      </c>
      <c r="D21" s="19"/>
      <c r="E21" s="19"/>
      <c r="F21" s="9"/>
    </row>
    <row r="22" spans="1:6" ht="24">
      <c r="A22" s="9"/>
      <c r="B22" s="6" t="s">
        <v>11</v>
      </c>
      <c r="C22" s="7" t="s">
        <v>12</v>
      </c>
      <c r="D22" s="18">
        <f>E22</f>
        <v>220659</v>
      </c>
      <c r="E22" s="18">
        <v>220659</v>
      </c>
      <c r="F22" s="8">
        <v>0</v>
      </c>
    </row>
    <row r="23" spans="1:6" ht="12.75">
      <c r="A23" s="9"/>
      <c r="B23" s="6" t="s">
        <v>13</v>
      </c>
      <c r="C23" s="7" t="s">
        <v>14</v>
      </c>
      <c r="D23" s="18">
        <f>E23</f>
        <v>596862</v>
      </c>
      <c r="E23" s="18">
        <v>596862</v>
      </c>
      <c r="F23" s="8">
        <v>0</v>
      </c>
    </row>
    <row r="24" spans="1:6" ht="24">
      <c r="A24" s="9"/>
      <c r="B24" s="6" t="s">
        <v>15</v>
      </c>
      <c r="C24" s="7" t="s">
        <v>16</v>
      </c>
      <c r="D24" s="18">
        <f>E24</f>
        <v>1385</v>
      </c>
      <c r="E24" s="18">
        <v>1385</v>
      </c>
      <c r="F24" s="8">
        <v>0</v>
      </c>
    </row>
    <row r="25" spans="1:6" ht="12.75">
      <c r="A25" s="10">
        <v>2</v>
      </c>
      <c r="B25" s="3" t="s">
        <v>30</v>
      </c>
      <c r="C25" s="11" t="s">
        <v>17</v>
      </c>
      <c r="D25" s="20">
        <f>E25</f>
        <v>101027</v>
      </c>
      <c r="E25" s="20">
        <v>101027</v>
      </c>
      <c r="F25" s="12">
        <v>0</v>
      </c>
    </row>
    <row r="26" spans="1:6" ht="24">
      <c r="A26" s="10"/>
      <c r="B26" s="3" t="s">
        <v>18</v>
      </c>
      <c r="C26" s="11" t="s">
        <v>19</v>
      </c>
      <c r="D26" s="20">
        <f>E26</f>
        <v>919933</v>
      </c>
      <c r="E26" s="20">
        <f>E20+E25</f>
        <v>919933</v>
      </c>
      <c r="F26" s="12">
        <v>0</v>
      </c>
    </row>
    <row r="27" spans="1:6" ht="12.75">
      <c r="A27" s="2"/>
      <c r="B27" s="2"/>
      <c r="C27" s="2"/>
      <c r="D27" s="21"/>
      <c r="E27" s="2"/>
      <c r="F27" s="2"/>
    </row>
    <row r="28" spans="1:6" ht="24">
      <c r="A28" s="6">
        <v>3</v>
      </c>
      <c r="B28" s="6" t="s">
        <v>31</v>
      </c>
      <c r="C28" s="7" t="s">
        <v>36</v>
      </c>
      <c r="D28" s="18">
        <v>49577</v>
      </c>
      <c r="E28" s="18">
        <f>D28</f>
        <v>49577</v>
      </c>
      <c r="F28" s="18">
        <v>0</v>
      </c>
    </row>
    <row r="29" spans="1:6" ht="36">
      <c r="A29" s="6">
        <v>4</v>
      </c>
      <c r="B29" s="6" t="s">
        <v>31</v>
      </c>
      <c r="C29" s="7" t="s">
        <v>37</v>
      </c>
      <c r="D29" s="18">
        <v>4927</v>
      </c>
      <c r="E29" s="18">
        <v>0</v>
      </c>
      <c r="F29" s="18">
        <f>D29</f>
        <v>4927</v>
      </c>
    </row>
    <row r="30" spans="1:6" ht="12.75">
      <c r="A30" s="13"/>
      <c r="B30" s="14" t="s">
        <v>20</v>
      </c>
      <c r="C30" s="15" t="s">
        <v>21</v>
      </c>
      <c r="D30" s="22">
        <f>D26+D28+D29</f>
        <v>974437</v>
      </c>
      <c r="E30" s="22">
        <f>E26+E28+E29</f>
        <v>969510</v>
      </c>
      <c r="F30" s="22">
        <f>F26+F28+F29</f>
        <v>4927</v>
      </c>
    </row>
    <row r="31" spans="1:6" ht="24">
      <c r="A31" s="6">
        <v>5</v>
      </c>
      <c r="B31" s="6" t="s">
        <v>22</v>
      </c>
      <c r="C31" s="7" t="s">
        <v>23</v>
      </c>
      <c r="D31" s="18">
        <f>D30*20%</f>
        <v>194887.40000000002</v>
      </c>
      <c r="E31" s="18">
        <v>0</v>
      </c>
      <c r="F31" s="18">
        <f>D31</f>
        <v>194887.40000000002</v>
      </c>
    </row>
    <row r="32" spans="1:6" ht="12.75">
      <c r="A32" s="13"/>
      <c r="B32" s="14" t="s">
        <v>24</v>
      </c>
      <c r="C32" s="15" t="s">
        <v>38</v>
      </c>
      <c r="D32" s="22">
        <f>D30+D31</f>
        <v>1169324.4</v>
      </c>
      <c r="E32" s="22">
        <f>E30+E31</f>
        <v>969510</v>
      </c>
      <c r="F32" s="22">
        <f>F30+F31</f>
        <v>199814.40000000002</v>
      </c>
    </row>
    <row r="33" spans="1:6" ht="12.75">
      <c r="A33" s="16"/>
      <c r="B33" s="16"/>
      <c r="C33" s="16"/>
      <c r="D33" s="23"/>
      <c r="E33" s="16"/>
      <c r="F33" s="16"/>
    </row>
    <row r="34" spans="1:4" ht="12.75">
      <c r="A34" s="17"/>
      <c r="B34" s="17"/>
      <c r="C34" s="17"/>
      <c r="D34" s="17"/>
    </row>
    <row r="36" spans="1:6" ht="12.75">
      <c r="A36" s="34" t="s">
        <v>42</v>
      </c>
      <c r="B36" s="34"/>
      <c r="C36" s="34"/>
      <c r="D36" s="34" t="s">
        <v>43</v>
      </c>
      <c r="E36" s="34"/>
      <c r="F36" s="34"/>
    </row>
    <row r="37" spans="1:3" ht="3" customHeight="1">
      <c r="A37" s="25"/>
      <c r="B37" s="25"/>
      <c r="C37" s="25"/>
    </row>
    <row r="38" spans="1:6" ht="12.75">
      <c r="A38" s="28" t="s">
        <v>42</v>
      </c>
      <c r="B38" s="28"/>
      <c r="C38" s="28"/>
      <c r="D38" s="28" t="s">
        <v>43</v>
      </c>
      <c r="E38" s="28"/>
      <c r="F38" s="28"/>
    </row>
    <row r="39" ht="3" customHeight="1"/>
    <row r="40" spans="1:6" ht="24.75" customHeight="1">
      <c r="A40" s="28" t="s">
        <v>40</v>
      </c>
      <c r="B40" s="28"/>
      <c r="C40" s="28"/>
      <c r="D40" s="28" t="s">
        <v>28</v>
      </c>
      <c r="E40" s="28"/>
      <c r="F40" s="28"/>
    </row>
    <row r="41" spans="1:6" ht="24.75" customHeight="1">
      <c r="A41" s="29" t="s">
        <v>41</v>
      </c>
      <c r="B41" s="29"/>
      <c r="C41" s="29"/>
      <c r="D41" s="29" t="s">
        <v>29</v>
      </c>
      <c r="E41" s="29"/>
      <c r="F41" s="29"/>
    </row>
    <row r="42" spans="1:6" ht="12.75" customHeight="1">
      <c r="A42" s="27" t="s">
        <v>25</v>
      </c>
      <c r="B42" s="27"/>
      <c r="C42" s="27"/>
      <c r="D42" s="27" t="s">
        <v>25</v>
      </c>
      <c r="E42" s="27"/>
      <c r="F42" s="27"/>
    </row>
    <row r="44" spans="1:3" ht="12.75">
      <c r="A44" s="25"/>
      <c r="B44" s="25"/>
      <c r="C44" s="25"/>
    </row>
  </sheetData>
  <sheetProtection/>
  <mergeCells count="28">
    <mergeCell ref="E1:F1"/>
    <mergeCell ref="E2:F2"/>
    <mergeCell ref="E3:F3"/>
    <mergeCell ref="A5:F5"/>
    <mergeCell ref="A6:F6"/>
    <mergeCell ref="A38:C38"/>
    <mergeCell ref="D38:F38"/>
    <mergeCell ref="A4:F4"/>
    <mergeCell ref="A12:F12"/>
    <mergeCell ref="A11:F11"/>
    <mergeCell ref="A8:F8"/>
    <mergeCell ref="A15:A17"/>
    <mergeCell ref="B15:B17"/>
    <mergeCell ref="D41:F41"/>
    <mergeCell ref="A13:F13"/>
    <mergeCell ref="E16:F16"/>
    <mergeCell ref="A36:C36"/>
    <mergeCell ref="D36:F36"/>
    <mergeCell ref="A9:F9"/>
    <mergeCell ref="C15:C17"/>
    <mergeCell ref="A42:C42"/>
    <mergeCell ref="D42:F42"/>
    <mergeCell ref="A40:C40"/>
    <mergeCell ref="D40:F40"/>
    <mergeCell ref="A41:C41"/>
    <mergeCell ref="A10:F10"/>
    <mergeCell ref="D15:F15"/>
    <mergeCell ref="D16:D17"/>
  </mergeCells>
  <printOptions/>
  <pageMargins left="0.5905511811023623" right="0.31496062992125984" top="0.11811023622047245" bottom="0.11811023622047245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 Филоненко</cp:lastModifiedBy>
  <cp:lastPrinted>2020-02-13T08:25:53Z</cp:lastPrinted>
  <dcterms:created xsi:type="dcterms:W3CDTF">2020-01-29T10:21:05Z</dcterms:created>
  <dcterms:modified xsi:type="dcterms:W3CDTF">2020-02-13T08:28:27Z</dcterms:modified>
  <cp:category/>
  <cp:version/>
  <cp:contentType/>
  <cp:contentStatus/>
</cp:coreProperties>
</file>