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01.01.2020'!$A$1:$M$106</definedName>
  </definedNames>
  <calcPr fullCalcOnLoad="1"/>
</workbook>
</file>

<file path=xl/sharedStrings.xml><?xml version="1.0" encoding="utf-8"?>
<sst xmlns="http://schemas.openxmlformats.org/spreadsheetml/2006/main" count="434" uniqueCount="189">
  <si>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</si>
  <si>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</si>
  <si>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</si>
  <si>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</si>
  <si>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</si>
  <si>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</si>
  <si>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</si>
  <si>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</si>
  <si>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</si>
  <si>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</si>
  <si>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</si>
  <si>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</si>
  <si>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</si>
  <si>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</si>
  <si>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</si>
  <si>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</si>
  <si>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</si>
  <si>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</si>
  <si>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</si>
  <si>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</si>
  <si>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</si>
  <si>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</si>
  <si>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</si>
  <si>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</si>
  <si>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</si>
  <si>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</si>
  <si>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</si>
  <si>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</si>
  <si>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</si>
  <si>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</si>
  <si>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</si>
  <si>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</si>
  <si>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</si>
  <si>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</si>
  <si>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</si>
  <si>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</si>
  <si>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</si>
  <si>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</si>
  <si>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</si>
  <si>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</si>
  <si>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</si>
  <si>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</si>
  <si>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</si>
  <si>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</si>
  <si>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</si>
  <si>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</si>
  <si>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</si>
  <si>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</si>
  <si>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</si>
  <si>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</si>
  <si>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</si>
  <si>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</si>
  <si>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</si>
  <si>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</si>
  <si>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</si>
  <si>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</si>
  <si>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</si>
  <si>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</si>
  <si>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</si>
  <si>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</si>
  <si>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</si>
  <si>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</si>
  <si>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</si>
  <si>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</si>
  <si>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</si>
  <si>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</si>
  <si>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</si>
  <si>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</si>
  <si>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</si>
  <si>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</si>
  <si>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</si>
  <si>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</si>
  <si>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</si>
  <si>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</si>
  <si>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</si>
  <si>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</si>
  <si>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</si>
  <si>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</si>
  <si>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</si>
  <si>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</si>
  <si>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</si>
  <si>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</si>
  <si>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</si>
  <si>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</si>
  <si>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</si>
  <si>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</si>
  <si>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</si>
  <si>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</si>
  <si>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з питань надзвичайних ситуацій та цивільного захисту населення виконкому Криворізької міської ради</t>
  </si>
  <si>
    <t>0320</t>
  </si>
  <si>
    <t>– Наказ  Міністерства фінансів України від 26 серпня 2014 року №836 «Про деякі питання  запровадження програмно- цільового методу складання та виконання місцевих бюджетів» зі змінами ;</t>
  </si>
  <si>
    <t>розрахунок</t>
  </si>
  <si>
    <t>%</t>
  </si>
  <si>
    <t>Заступник директора департаменту фінансів виконкому Криворізької міської ради-начальник бюджетного управління</t>
  </si>
  <si>
    <t>Ю.В.Назарова</t>
  </si>
  <si>
    <t xml:space="preserve">Заходи із запобігання та ліквідації надзвичайних ситуацій та наслідків стихійного лиха </t>
  </si>
  <si>
    <t>Організація роботи щодо поповнення та реалізації міського матеріального резерву</t>
  </si>
  <si>
    <t>Підстави для виконання бюджетної програми:</t>
  </si>
  <si>
    <t>– Закон України « Про місцеве самоврядування в Україні» від 11.07.2002 №93-IV, зі  змінами ;</t>
  </si>
  <si>
    <t xml:space="preserve">Обсяг видатків, що спрямовуються на поповнення матеріального резерву міста </t>
  </si>
  <si>
    <t>Плівка поліетиленова</t>
  </si>
  <si>
    <t>Цвяхи шиферні</t>
  </si>
  <si>
    <t>Шифер</t>
  </si>
  <si>
    <t>Цвяхи (150 мм)</t>
  </si>
  <si>
    <t>Дошка,брус дерев'яний</t>
  </si>
  <si>
    <t>Двері вхідні металеві</t>
  </si>
  <si>
    <t xml:space="preserve">Цегла         </t>
  </si>
  <si>
    <t>Маска панорамна ППМ-88</t>
  </si>
  <si>
    <t>Протигазні коробки</t>
  </si>
  <si>
    <t>Оцинковане залізо</t>
  </si>
  <si>
    <t>Бензопила (1м лезо)</t>
  </si>
  <si>
    <t>Бікроласт</t>
  </si>
  <si>
    <t>кв.м.</t>
  </si>
  <si>
    <t>кг.</t>
  </si>
  <si>
    <t>шт.</t>
  </si>
  <si>
    <t>куб.м</t>
  </si>
  <si>
    <t>м</t>
  </si>
  <si>
    <t>номенклатура</t>
  </si>
  <si>
    <t>Витрати на придбання  одного плівка поліетиленова</t>
  </si>
  <si>
    <t>Витрати на придбання  одного кг. цвяхів шиферних</t>
  </si>
  <si>
    <t>Витрати на придбання  одного шиферу</t>
  </si>
  <si>
    <t>Витрати на придбання  одного кг.цвяхів (150 мм)</t>
  </si>
  <si>
    <t>Витрати на придбання  одного куб.м дошки,бруса дерев'яного</t>
  </si>
  <si>
    <t>Витрати на придбання  одного  одних дверей вхіднихі металевих</t>
  </si>
  <si>
    <t xml:space="preserve">Витрати на придбання  однієї цегли         </t>
  </si>
  <si>
    <t>Витрати на придбання  однієї маски панорамної ППМ-88</t>
  </si>
  <si>
    <t>Витрати на придбання  однієї протигазної коробки</t>
  </si>
  <si>
    <t>Витрати на придбання  одного м оцинкованого заліза</t>
  </si>
  <si>
    <t>Придбання обладнання довгострокового користування</t>
  </si>
  <si>
    <t>Витрати на придбання  одного кв.м бікроласту</t>
  </si>
  <si>
    <t>грн.</t>
  </si>
  <si>
    <t>поповнення матеріального резерву  у відношенні до  затвердженої номенклатури  на  рік</t>
  </si>
  <si>
    <r>
      <t xml:space="preserve">Мета бюджетної програми </t>
    </r>
    <r>
      <rPr>
        <b/>
        <i/>
        <sz val="11"/>
        <color indexed="8"/>
        <rFont val="Times New Roman"/>
        <family val="1"/>
      </rPr>
      <t>Забезпечення поповнення, накопичення і використання матеріальних резервів місцевого рівня  для запобігання, ліквідації надзвичайних ситуацій техногенного і природного характеру та їх наслідків, збереження життя і здоров’я людей, зменшення матеріальних збитків у разі виникнення таких ситуацій</t>
    </r>
  </si>
  <si>
    <t>–Закон України "Про державний матеріальний резерв" від 24.01.1997 № 52/97-ВР,  зі змінами;</t>
  </si>
  <si>
    <t>Забезпечення першочергових робіт під час ліквідації наслідків надзвичайних ситуацій</t>
  </si>
  <si>
    <t>Бензин А-92</t>
  </si>
  <si>
    <t>Дизельне пальне</t>
  </si>
  <si>
    <t>л</t>
  </si>
  <si>
    <t>Проведення невідкладних заходів щодо  ліквідації  наслідків надзвичайних ситуацій  та стихіного лиха</t>
  </si>
  <si>
    <t>Програма розвитку системи цивільного захисту в м. Кривому Розі на  016–2020 роки» зі змінами від  30.10.2019  №4168;</t>
  </si>
  <si>
    <t xml:space="preserve">Рішення міської ради від 20.12.2017  №2312 «Про внесення змін до рішення міської ради від 24.12.2015 №58 «Про затвердження Програми поповнення і використання матеріального резерву для запобігання, ліквідації надзвичайних ситуацій техногенного й природного характеру та їх наслідків у м. Кривому Розі на 2016–2020 роки» зі змі-нами від 30.10.2019 №4167 </t>
  </si>
  <si>
    <t>Мішки для піску</t>
  </si>
  <si>
    <t>Витрати на придбання  одного мішка для піску</t>
  </si>
  <si>
    <t>Витрати на придбання одного літру Бензину А-92</t>
  </si>
  <si>
    <t>Витрати на придбання одного літру Дизельного пального</t>
  </si>
  <si>
    <t>Рішення міської ради від 20.12.2017  №2313 «Про внесення змін до рішення міської ради від 24.12.2015  №60 «Про  затвердження Програми розвитку системи цивільного захис-ту в м. Кривому Розі на  016–2020 роки» зі змінами від  30.10.2019  №4168;</t>
  </si>
  <si>
    <t>шт</t>
  </si>
  <si>
    <t>– Конституція України.  від 28.06.1996 №254/96,зі змінами ;</t>
  </si>
  <si>
    <t xml:space="preserve">–  Бюджетний кодекс України Закон від 08.07.2010 №2456-VI зі змінами;   </t>
  </si>
  <si>
    <t>Кількість звернеь  від підприємств та організа-цій на виділення мате-ріальних цінностей для надання допомоги в лікві-дації наслідків небезпеч-ної події</t>
  </si>
  <si>
    <t>Кількість виконанихних звернень  від підприємств та організацій на виділен-ня матеріальних ціннос-тей для надання допомоги в ліквідації наслідків небез-печної події</t>
  </si>
  <si>
    <t>про виконання паспорта бюджетної програми місцевого бюджету на _2019_ рік</t>
  </si>
  <si>
    <r>
      <t xml:space="preserve">5. Мета бюджетної програми </t>
    </r>
    <r>
      <rPr>
        <b/>
        <i/>
        <sz val="12"/>
        <color indexed="8"/>
        <rFont val="Times New Roman"/>
        <family val="1"/>
      </rPr>
      <t xml:space="preserve">Забезпечення поповнення, накопичення і використання матеріальних резервів місцевого рівня  для запобігання, ліквідації надзвичайних ситуацій техногенного і природного </t>
    </r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</si>
  <si>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</t>
    </r>
    <r>
      <rPr>
        <b/>
        <i/>
        <sz val="12"/>
        <color indexed="8"/>
        <rFont val="Times New Roman"/>
        <family val="1"/>
      </rPr>
      <t>Відхилення за рахунок закупівель товарів в  системі PROZORRO</t>
    </r>
  </si>
  <si>
    <t>Програми поповнення і використання матеріального резерву для запобігання, ліквідації надзвичайних ситуацій техногенного й природного характеру та їх наслідків у м. Кривому Розі на 2016–2020 роки» зі змінами від30.10.2019 №4167 ;</t>
  </si>
  <si>
    <t>грн</t>
  </si>
  <si>
    <t xml:space="preserve">Аналіз стану виконання результативних показників   Програма за КПКВ МБ 2918110 "Заходи із запобігання та ліквідації надзвичайних ситуацій та наслідків стихійного лиха " створена для можливості виконання заходів " Програми поповнення і використання матеріального резерву для запобігання, ліквідації надзвичайних ситуацій техногенного й природного характеру та їх наслідків у м. Кривому Розі на 2016–2020 роки» затвердженої рішенням сесії міської ради від 24.12.15  №58 мета якої Забезпечення поповнення, накопичення і використання матеріальних резервів місцевого рівня  для запобігання, ліквідації надзвичайних ситуацій техногенного і природного характеру та їх наслідків, збереження життя і здоров’я людей, зменшення матеріальних збитків у разі виникнення таких ситуацій.  У 2019 році фактичні видатки на виконання цієї програми склали 5 695 021грн. Кошти були спрямовані на  придбання матеріалів та обладнання для поповнення матеріального резерву міста  </t>
  </si>
  <si>
    <t>На Управління покладено завдання щодо координації роботи зі створення ма-теріальних резервів для запобігання, ліквідації надзвичайних ситуацій та їх наслідків. Створення, утримання та поновлення місцевого резерву здійснюється коштом місько-го бюджету. Станом на 01.01.2020 року номенклатура міського матеріального резерву складається з 28 найменувань майна, стан накопичення – 60% від затвердженої номенклатури.  У поточному році для поповнення матеріального резерву було придбано матеріалів на загальну суму понад 5 695 021 млн. грн., які було використано з метою виконання робіт з ліквідації наслідків надзвичайної ситуації місцевого рівня, яка сталася 02.07.2019. З міського матеріального резерву було виділено  наступні матеріали: шифер, цвяхи шиферні, дошка, брус, плівка поліетиленова, рубімаст, бікроеласт, скло віконне та інше</t>
  </si>
  <si>
    <t>О.А.Курбатов</t>
  </si>
  <si>
    <t>О.Г.Кривонос</t>
  </si>
  <si>
    <r>
      <t xml:space="preserve">Пояснення щодо причин розбіжностей між фактичними та затвердженими результативними показниками  </t>
    </r>
    <r>
      <rPr>
        <b/>
        <i/>
        <sz val="11"/>
        <color indexed="8"/>
        <rFont val="Times New Roman"/>
        <family val="1"/>
      </rPr>
      <t>Відхилення за рахунок закупівель товарів в  системі PROZORRO</t>
    </r>
  </si>
  <si>
    <r>
      <t xml:space="preserve">Пояснення щодо причин розбіжностей між фактичними та затвердженими результативними показниками -  </t>
    </r>
    <r>
      <rPr>
        <b/>
        <i/>
        <sz val="11"/>
        <color indexed="8"/>
        <rFont val="Times New Roman"/>
        <family val="1"/>
      </rPr>
      <t>Відхилення за рахунок закупівель товарів в  системі PROZORRO</t>
    </r>
  </si>
  <si>
    <r>
      <t xml:space="preserve">Пояснення щодо причин розбіжностей між фактичними та затвердженими результативними показниками- </t>
    </r>
    <r>
      <rPr>
        <b/>
        <i/>
        <sz val="11"/>
        <color indexed="8"/>
        <rFont val="Times New Roman"/>
        <family val="1"/>
      </rPr>
      <t>Відхилення за рахунок закупівель товарів в  системі PROZORRO</t>
    </r>
  </si>
  <si>
    <t>Обсяг бюджетних призначень / бюджетних асигнувань - 700 000 гривень, у тому числі загального фонду - 700 000 гривень та спеціального фонду -   гривень.</t>
  </si>
  <si>
    <t>Начальниак управління з питань  надзвичайних ситуацій та цивільного захисту населення виконкому Криворізької міської ради</t>
  </si>
  <si>
    <t>Програми поповнення і використання матеріального резерву для запобігання, ліквідації надзвичайних ситуацій техногенного й природного характеру та їх наслідків у м. Кривому Розі на 2016–2020 роки</t>
  </si>
  <si>
    <t>Рішення міської ради від 24.12.2019 №4310 «Про міський бюджет на 2020 рік»</t>
  </si>
  <si>
    <t>–Рішення міської ради від 24.12.2019  №4348 «Про внесення змін до рішення міської ради від 24.12.2015№58 «Про затвердження Програми поповнення і використання матеріального резерву для запобігання, ліквідації надзвичайних ситуацій техногенного й природного характеру та їх наслідків у м. Кривому Розі на 2016–2020 роки» зі змінами від 29.01.2020  №4450;</t>
  </si>
  <si>
    <t xml:space="preserve">бікроеласт ЕКП </t>
  </si>
  <si>
    <t>кв.м</t>
  </si>
  <si>
    <t>Витрати на придбання  одного кв. метру бікроеласту</t>
  </si>
  <si>
    <t>Поповнення та реалізація міського матеріального резерву</t>
  </si>
  <si>
    <t xml:space="preserve">Наказ </t>
  </si>
  <si>
    <t>Управління з питань надзвичайних ситуацій та 
цивільного захисту населення виконавчого комітету Криворізької міської ради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</si>
  <si>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</si>
  <si>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</si>
  <si>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</si>
  <si>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</si>
  <si>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</si>
  <si>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</si>
  <si>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 xml:space="preserve"> Заходи із запобігання та ліквідації надзвичайних ситуацій та наслідків стихійного лиха </t>
  </si>
  <si>
    <t>04205100000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</si>
  <si>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</si>
  <si>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</si>
  <si>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</si>
  <si>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</si>
  <si>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№</t>
  </si>
  <si>
    <t>бюджетної програми місцевого бюджету на   2020   рік</t>
  </si>
  <si>
    <t xml:space="preserve">– Рішення міської ради від 24.12.2019 №4310 «Про міський бюджет міста Кривого Рогу на 2020 рік».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</si>
</sst>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5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9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3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3" fontId="60" fillId="0" borderId="13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3" fontId="60" fillId="0" borderId="14" xfId="0" applyNumberFormat="1" applyFont="1" applyBorder="1" applyAlignment="1">
      <alignment horizontal="center" vertical="center" wrapText="1"/>
    </xf>
    <xf numFmtId="1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vertical="top" wrapText="1"/>
    </xf>
    <xf numFmtId="0" fontId="70" fillId="0" borderId="16" xfId="0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Border="1" applyAlignment="1">
      <alignment wrapText="1"/>
    </xf>
    <xf numFmtId="0" fontId="69" fillId="0" borderId="10" xfId="0" applyFont="1" applyBorder="1" applyAlignment="1">
      <alignment horizontal="center" wrapText="1"/>
    </xf>
    <xf numFmtId="49" fontId="69" fillId="0" borderId="10" xfId="0" applyNumberFormat="1" applyFont="1" applyBorder="1" applyAlignment="1">
      <alignment horizontal="center" wrapText="1"/>
    </xf>
    <xf numFmtId="0" fontId="69" fillId="0" borderId="10" xfId="0" applyFont="1" applyBorder="1" applyAlignment="1">
      <alignment wrapText="1"/>
    </xf>
    <xf numFmtId="0" fontId="70" fillId="0" borderId="0" xfId="0" applyFont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0" fontId="53" fillId="0" borderId="10" xfId="0" applyFont="1" applyBorder="1" applyAlignment="1">
      <alignment horizontal="left"/>
    </xf>
    <xf numFmtId="0" fontId="54" fillId="0" borderId="16" xfId="0" applyFont="1" applyBorder="1" applyAlignment="1">
      <alignment horizontal="center" vertical="top" wrapText="1"/>
    </xf>
    <xf numFmtId="0" fontId="53" fillId="0" borderId="0" xfId="0" applyFont="1" applyAlignment="1">
      <alignment wrapText="1"/>
    </xf>
    <xf numFmtId="0" fontId="68" fillId="0" borderId="12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63" fillId="0" borderId="0" xfId="0" applyFont="1" applyAlignment="1">
      <alignment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49" fontId="69" fillId="0" borderId="10" xfId="0" applyNumberFormat="1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/>
    </xf>
    <xf numFmtId="0" fontId="0" fillId="0" borderId="0" xfId="0" applyAlignment="1">
      <alignment/>
    </xf>
    <xf numFmtId="0" fontId="5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74" fillId="0" borderId="10" xfId="0" applyFont="1" applyBorder="1" applyAlignment="1">
      <alignment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2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Layout" workbookViewId="0" topLeftCell="A30">
      <selection activeCell="A26" sqref="A26:G57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 customHeight="1">
      <c r="F1" s="127" t="s">
        <v>86</v>
      </c>
      <c r="G1" s="128"/>
    </row>
    <row r="2" spans="6:7" ht="15">
      <c r="F2" s="128"/>
      <c r="G2" s="128"/>
    </row>
    <row r="3" spans="6:7" ht="32.25" customHeight="1">
      <c r="F3" s="128"/>
      <c r="G3" s="128"/>
    </row>
    <row r="4" spans="1:5" ht="15.75">
      <c r="A4" s="84"/>
      <c r="E4" s="84" t="s">
        <v>0</v>
      </c>
    </row>
    <row r="5" spans="1:7" ht="20.25" customHeight="1">
      <c r="A5" s="84"/>
      <c r="E5" s="130" t="s">
        <v>172</v>
      </c>
      <c r="F5" s="130"/>
      <c r="G5" s="130"/>
    </row>
    <row r="6" spans="1:7" ht="50.25" customHeight="1">
      <c r="A6" s="84"/>
      <c r="B6" s="84"/>
      <c r="E6" s="131" t="s">
        <v>173</v>
      </c>
      <c r="F6" s="132"/>
      <c r="G6" s="132"/>
    </row>
    <row r="7" spans="1:7" ht="21" customHeight="1">
      <c r="A7" s="84"/>
      <c r="E7" s="109" t="s">
        <v>1</v>
      </c>
      <c r="F7" s="109"/>
      <c r="G7" s="109"/>
    </row>
    <row r="8" spans="1:7" ht="9.75" customHeight="1">
      <c r="A8" s="84"/>
      <c r="B8" s="84"/>
      <c r="E8" s="133"/>
      <c r="F8" s="133"/>
      <c r="G8" s="133"/>
    </row>
    <row r="9" spans="1:7" ht="7.5" customHeight="1">
      <c r="A9" s="84"/>
      <c r="E9" s="109"/>
      <c r="F9" s="109"/>
      <c r="G9" s="109"/>
    </row>
    <row r="10" spans="1:7" ht="15.75" customHeight="1">
      <c r="A10" s="84"/>
      <c r="E10" s="30"/>
      <c r="F10" s="30" t="s">
        <v>186</v>
      </c>
      <c r="G10" s="86"/>
    </row>
    <row r="12" ht="1.5" customHeight="1"/>
    <row r="13" spans="1:7" ht="15.75">
      <c r="A13" s="119" t="s">
        <v>2</v>
      </c>
      <c r="B13" s="119"/>
      <c r="C13" s="119"/>
      <c r="D13" s="119"/>
      <c r="E13" s="119"/>
      <c r="F13" s="119"/>
      <c r="G13" s="119"/>
    </row>
    <row r="14" spans="1:7" ht="15.75">
      <c r="A14" s="119" t="s">
        <v>187</v>
      </c>
      <c r="B14" s="119"/>
      <c r="C14" s="119"/>
      <c r="D14" s="119"/>
      <c r="E14" s="119"/>
      <c r="F14" s="119"/>
      <c r="G14" s="119"/>
    </row>
    <row r="15" ht="13.5" customHeight="1"/>
    <row r="16" ht="15" hidden="1"/>
    <row r="17" spans="1:7" ht="49.5" customHeight="1">
      <c r="A17" s="89" t="s">
        <v>174</v>
      </c>
      <c r="B17" s="89">
        <v>2900000</v>
      </c>
      <c r="C17" s="89"/>
      <c r="D17" s="134" t="s">
        <v>88</v>
      </c>
      <c r="E17" s="134"/>
      <c r="F17" s="89"/>
      <c r="G17" s="90">
        <v>39600213</v>
      </c>
    </row>
    <row r="18" spans="1:7" ht="15" customHeight="1">
      <c r="A18" s="120" t="s">
        <v>175</v>
      </c>
      <c r="B18" s="120"/>
      <c r="C18" s="120"/>
      <c r="D18" s="125" t="s">
        <v>1</v>
      </c>
      <c r="E18" s="125"/>
      <c r="F18" s="91"/>
      <c r="G18" s="92" t="s">
        <v>176</v>
      </c>
    </row>
    <row r="19" spans="1:7" ht="45.75" customHeight="1">
      <c r="A19" s="93" t="s">
        <v>177</v>
      </c>
      <c r="B19" s="93">
        <v>2910000</v>
      </c>
      <c r="C19" s="93"/>
      <c r="D19" s="126" t="s">
        <v>88</v>
      </c>
      <c r="E19" s="126"/>
      <c r="F19" s="93"/>
      <c r="G19" s="94">
        <v>396213</v>
      </c>
    </row>
    <row r="20" spans="1:7" ht="15" customHeight="1">
      <c r="A20" s="120" t="s">
        <v>178</v>
      </c>
      <c r="B20" s="120"/>
      <c r="C20" s="120"/>
      <c r="D20" s="121" t="s">
        <v>36</v>
      </c>
      <c r="E20" s="121"/>
      <c r="F20" s="91"/>
      <c r="G20" s="92" t="s">
        <v>176</v>
      </c>
    </row>
    <row r="21" spans="1:7" ht="49.5" customHeight="1">
      <c r="A21" s="95" t="s">
        <v>179</v>
      </c>
      <c r="B21" s="96">
        <v>2918110</v>
      </c>
      <c r="C21" s="97" t="s">
        <v>89</v>
      </c>
      <c r="D21" s="129" t="s">
        <v>180</v>
      </c>
      <c r="E21" s="129"/>
      <c r="F21" s="98"/>
      <c r="G21" s="97" t="s">
        <v>181</v>
      </c>
    </row>
    <row r="22" spans="2:7" ht="43.5" customHeight="1">
      <c r="B22" s="99" t="s">
        <v>178</v>
      </c>
      <c r="C22" s="100" t="s">
        <v>182</v>
      </c>
      <c r="D22" s="91" t="s">
        <v>183</v>
      </c>
      <c r="E22" s="120" t="s">
        <v>184</v>
      </c>
      <c r="F22" s="120"/>
      <c r="G22" s="100" t="s">
        <v>185</v>
      </c>
    </row>
    <row r="23" spans="1:7" ht="32.25" customHeight="1">
      <c r="A23" s="83" t="s">
        <v>8</v>
      </c>
      <c r="B23" s="102" t="s">
        <v>163</v>
      </c>
      <c r="C23" s="102"/>
      <c r="D23" s="102"/>
      <c r="E23" s="102"/>
      <c r="F23" s="102"/>
      <c r="G23" s="102"/>
    </row>
    <row r="24" spans="1:7" ht="15.75" customHeight="1">
      <c r="A24" s="33" t="s">
        <v>9</v>
      </c>
      <c r="B24" s="118" t="s">
        <v>97</v>
      </c>
      <c r="C24" s="118"/>
      <c r="D24" s="118"/>
      <c r="E24" s="118"/>
      <c r="F24" s="118"/>
      <c r="G24" s="118"/>
    </row>
    <row r="25" spans="1:7" ht="23.25" customHeight="1">
      <c r="A25" s="33"/>
      <c r="B25" s="118" t="s">
        <v>147</v>
      </c>
      <c r="C25" s="118"/>
      <c r="D25" s="118"/>
      <c r="E25" s="118"/>
      <c r="F25" s="118"/>
      <c r="G25" s="118"/>
    </row>
    <row r="26" spans="1:7" ht="18.75" customHeight="1">
      <c r="A26" s="33"/>
      <c r="B26" s="118" t="s">
        <v>148</v>
      </c>
      <c r="C26" s="118"/>
      <c r="D26" s="118"/>
      <c r="E26" s="118"/>
      <c r="F26" s="118"/>
      <c r="G26" s="118"/>
    </row>
    <row r="27" spans="1:7" ht="21.75" customHeight="1">
      <c r="A27" s="43"/>
      <c r="B27" s="118" t="s">
        <v>98</v>
      </c>
      <c r="C27" s="118"/>
      <c r="D27" s="118"/>
      <c r="E27" s="118"/>
      <c r="F27" s="118"/>
      <c r="G27" s="118"/>
    </row>
    <row r="28" spans="1:7" ht="22.5" customHeight="1">
      <c r="A28" s="51"/>
      <c r="B28" s="118" t="s">
        <v>133</v>
      </c>
      <c r="C28" s="118"/>
      <c r="D28" s="118"/>
      <c r="E28" s="118"/>
      <c r="F28" s="118"/>
      <c r="G28" s="118"/>
    </row>
    <row r="29" spans="1:7" ht="15" customHeight="1">
      <c r="A29" s="33"/>
      <c r="B29" s="118" t="s">
        <v>90</v>
      </c>
      <c r="C29" s="118"/>
      <c r="D29" s="118"/>
      <c r="E29" s="118"/>
      <c r="F29" s="118"/>
      <c r="G29" s="118"/>
    </row>
    <row r="30" spans="1:7" ht="38.25" customHeight="1">
      <c r="A30" s="33"/>
      <c r="B30" s="118" t="s">
        <v>167</v>
      </c>
      <c r="C30" s="118"/>
      <c r="D30" s="118"/>
      <c r="E30" s="118"/>
      <c r="F30" s="118"/>
      <c r="G30" s="118"/>
    </row>
    <row r="31" spans="1:7" ht="18" customHeight="1">
      <c r="A31" s="33"/>
      <c r="B31" s="118" t="s">
        <v>188</v>
      </c>
      <c r="C31" s="118"/>
      <c r="D31" s="118"/>
      <c r="E31" s="118"/>
      <c r="F31" s="118"/>
      <c r="G31" s="118"/>
    </row>
    <row r="32" spans="1:7" ht="19.5" customHeight="1" hidden="1">
      <c r="A32" s="33"/>
      <c r="B32" s="118"/>
      <c r="C32" s="118"/>
      <c r="D32" s="118"/>
      <c r="E32" s="118"/>
      <c r="F32" s="118"/>
      <c r="G32" s="118"/>
    </row>
    <row r="33" spans="1:7" ht="15" customHeight="1">
      <c r="A33" s="33"/>
      <c r="B33" s="52"/>
      <c r="C33" s="29"/>
      <c r="D33" s="29"/>
      <c r="E33" s="29"/>
      <c r="F33" s="29"/>
      <c r="G33" s="29"/>
    </row>
    <row r="34" spans="1:7" ht="15.75">
      <c r="A34" s="33" t="s">
        <v>10</v>
      </c>
      <c r="B34" s="105" t="s">
        <v>62</v>
      </c>
      <c r="C34" s="105"/>
      <c r="D34" s="105"/>
      <c r="E34" s="105"/>
      <c r="F34" s="105"/>
      <c r="G34" s="105"/>
    </row>
    <row r="35" ht="15.75">
      <c r="A35" s="4"/>
    </row>
    <row r="36" spans="1:7" ht="15">
      <c r="A36" s="32" t="s">
        <v>12</v>
      </c>
      <c r="B36" s="103" t="s">
        <v>63</v>
      </c>
      <c r="C36" s="103"/>
      <c r="D36" s="103"/>
      <c r="E36" s="103"/>
      <c r="F36" s="103"/>
      <c r="G36" s="103"/>
    </row>
    <row r="37" spans="1:7" ht="22.5" customHeight="1">
      <c r="A37" s="10">
        <v>1</v>
      </c>
      <c r="B37" s="111" t="s">
        <v>134</v>
      </c>
      <c r="C37" s="112"/>
      <c r="D37" s="112"/>
      <c r="E37" s="112"/>
      <c r="F37" s="112"/>
      <c r="G37" s="113"/>
    </row>
    <row r="38" spans="1:7" ht="15.75" hidden="1">
      <c r="A38" s="10"/>
      <c r="B38" s="104"/>
      <c r="C38" s="104"/>
      <c r="D38" s="104"/>
      <c r="E38" s="104"/>
      <c r="F38" s="104"/>
      <c r="G38" s="104"/>
    </row>
    <row r="39" spans="1:7" ht="15.75" hidden="1">
      <c r="A39" s="10"/>
      <c r="B39" s="104"/>
      <c r="C39" s="104"/>
      <c r="D39" s="104"/>
      <c r="E39" s="104"/>
      <c r="F39" s="104"/>
      <c r="G39" s="104"/>
    </row>
    <row r="40" ht="9" customHeight="1">
      <c r="A40" s="4"/>
    </row>
    <row r="41" spans="1:7" ht="46.5" customHeight="1">
      <c r="A41" s="34" t="s">
        <v>11</v>
      </c>
      <c r="B41" s="110" t="s">
        <v>132</v>
      </c>
      <c r="C41" s="110"/>
      <c r="D41" s="110"/>
      <c r="E41" s="110"/>
      <c r="F41" s="110"/>
      <c r="G41" s="110"/>
    </row>
    <row r="42" spans="1:7" ht="22.5" customHeight="1">
      <c r="A42" s="33" t="s">
        <v>14</v>
      </c>
      <c r="B42" s="105" t="s">
        <v>64</v>
      </c>
      <c r="C42" s="105"/>
      <c r="D42" s="105"/>
      <c r="E42" s="105"/>
      <c r="F42" s="105"/>
      <c r="G42" s="105"/>
    </row>
    <row r="43" spans="1:7" ht="13.5" customHeight="1">
      <c r="A43" s="33"/>
      <c r="B43" s="17"/>
      <c r="C43" s="17"/>
      <c r="D43" s="17"/>
      <c r="E43" s="17"/>
      <c r="F43" s="17"/>
      <c r="G43" s="17"/>
    </row>
    <row r="44" spans="1:7" ht="15">
      <c r="A44" s="32" t="s">
        <v>12</v>
      </c>
      <c r="B44" s="103" t="s">
        <v>13</v>
      </c>
      <c r="C44" s="103"/>
      <c r="D44" s="103"/>
      <c r="E44" s="103"/>
      <c r="F44" s="103"/>
      <c r="G44" s="103"/>
    </row>
    <row r="45" spans="1:7" ht="15.75">
      <c r="A45" s="18"/>
      <c r="B45" s="111" t="s">
        <v>96</v>
      </c>
      <c r="C45" s="123"/>
      <c r="D45" s="123"/>
      <c r="E45" s="123"/>
      <c r="F45" s="123"/>
      <c r="G45" s="124"/>
    </row>
    <row r="46" spans="1:7" ht="13.5" customHeight="1">
      <c r="A46" s="18"/>
      <c r="B46" s="114"/>
      <c r="C46" s="115"/>
      <c r="D46" s="115"/>
      <c r="E46" s="115"/>
      <c r="F46" s="115"/>
      <c r="G46" s="116"/>
    </row>
    <row r="47" spans="1:7" ht="15.75" hidden="1">
      <c r="A47" s="18"/>
      <c r="B47" s="104"/>
      <c r="C47" s="104"/>
      <c r="D47" s="104"/>
      <c r="E47" s="104"/>
      <c r="F47" s="104"/>
      <c r="G47" s="104"/>
    </row>
    <row r="48" spans="1:7" ht="15.75">
      <c r="A48" s="19"/>
      <c r="B48" s="17"/>
      <c r="C48" s="17"/>
      <c r="D48" s="17"/>
      <c r="E48" s="17"/>
      <c r="F48" s="17"/>
      <c r="G48" s="17"/>
    </row>
    <row r="49" spans="1:7" ht="15.75">
      <c r="A49" s="19" t="s">
        <v>21</v>
      </c>
      <c r="B49" s="20" t="s">
        <v>17</v>
      </c>
      <c r="C49" s="17"/>
      <c r="D49" s="17"/>
      <c r="E49" s="17"/>
      <c r="F49" s="17"/>
      <c r="G49" s="17"/>
    </row>
    <row r="50" spans="1:2" ht="15.75">
      <c r="A50" s="4"/>
      <c r="B50" s="5" t="s">
        <v>65</v>
      </c>
    </row>
    <row r="51" ht="8.25" customHeight="1">
      <c r="A51" s="4"/>
    </row>
    <row r="52" spans="1:5" ht="36" customHeight="1">
      <c r="A52" s="32" t="s">
        <v>12</v>
      </c>
      <c r="B52" s="32" t="s">
        <v>17</v>
      </c>
      <c r="C52" s="32" t="s">
        <v>18</v>
      </c>
      <c r="D52" s="32" t="s">
        <v>19</v>
      </c>
      <c r="E52" s="32" t="s">
        <v>20</v>
      </c>
    </row>
    <row r="53" spans="1:5" ht="15">
      <c r="A53" s="32">
        <v>1</v>
      </c>
      <c r="B53" s="32">
        <v>2</v>
      </c>
      <c r="C53" s="32">
        <v>3</v>
      </c>
      <c r="D53" s="32">
        <v>4</v>
      </c>
      <c r="E53" s="32">
        <v>5</v>
      </c>
    </row>
    <row r="54" spans="1:5" ht="46.5" customHeight="1">
      <c r="A54" s="57">
        <v>1</v>
      </c>
      <c r="B54" s="101" t="s">
        <v>171</v>
      </c>
      <c r="C54" s="35">
        <v>700000</v>
      </c>
      <c r="D54" s="35">
        <v>0</v>
      </c>
      <c r="E54" s="35">
        <v>700000</v>
      </c>
    </row>
    <row r="55" spans="1:5" ht="15.75">
      <c r="A55" s="104" t="s">
        <v>20</v>
      </c>
      <c r="B55" s="104"/>
      <c r="C55" s="35">
        <v>700000</v>
      </c>
      <c r="D55" s="35">
        <v>0</v>
      </c>
      <c r="E55" s="35">
        <v>700000</v>
      </c>
    </row>
    <row r="56" ht="15.75">
      <c r="A56" s="4"/>
    </row>
    <row r="57" ht="12.75" customHeight="1">
      <c r="A57" s="4"/>
    </row>
    <row r="58" spans="1:7" ht="15.75">
      <c r="A58" s="117" t="s">
        <v>24</v>
      </c>
      <c r="B58" s="105" t="s">
        <v>22</v>
      </c>
      <c r="C58" s="105"/>
      <c r="D58" s="105"/>
      <c r="E58" s="105"/>
      <c r="F58" s="105"/>
      <c r="G58" s="105"/>
    </row>
    <row r="59" spans="1:2" ht="15.75">
      <c r="A59" s="117"/>
      <c r="B59" s="1" t="s">
        <v>16</v>
      </c>
    </row>
    <row r="60" spans="1:2" ht="15.75">
      <c r="A60" s="40"/>
      <c r="B60" s="41"/>
    </row>
    <row r="61" ht="4.5" customHeight="1">
      <c r="A61" s="4"/>
    </row>
    <row r="62" spans="1:5" ht="39.75" customHeight="1">
      <c r="A62" s="32" t="s">
        <v>12</v>
      </c>
      <c r="B62" s="32" t="s">
        <v>23</v>
      </c>
      <c r="C62" s="32" t="s">
        <v>18</v>
      </c>
      <c r="D62" s="32" t="s">
        <v>19</v>
      </c>
      <c r="E62" s="32" t="s">
        <v>20</v>
      </c>
    </row>
    <row r="63" spans="1:5" ht="15">
      <c r="A63" s="32">
        <v>1</v>
      </c>
      <c r="B63" s="32">
        <v>2</v>
      </c>
      <c r="C63" s="32">
        <v>3</v>
      </c>
      <c r="D63" s="32">
        <v>4</v>
      </c>
      <c r="E63" s="32">
        <v>5</v>
      </c>
    </row>
    <row r="64" spans="1:5" ht="141" customHeight="1">
      <c r="A64" s="18"/>
      <c r="B64" s="88" t="s">
        <v>165</v>
      </c>
      <c r="C64" s="35">
        <v>700000</v>
      </c>
      <c r="D64" s="35">
        <v>0</v>
      </c>
      <c r="E64" s="35">
        <v>700000</v>
      </c>
    </row>
    <row r="65" spans="1:5" ht="108" customHeight="1" hidden="1">
      <c r="A65" s="58"/>
      <c r="B65" s="37"/>
      <c r="C65" s="35"/>
      <c r="D65" s="35"/>
      <c r="E65" s="35"/>
    </row>
    <row r="66" spans="1:5" ht="15.75">
      <c r="A66" s="103" t="s">
        <v>20</v>
      </c>
      <c r="B66" s="103"/>
      <c r="C66" s="44">
        <v>700000</v>
      </c>
      <c r="D66" s="35">
        <f>D64+D65</f>
        <v>0</v>
      </c>
      <c r="E66" s="35">
        <v>700000</v>
      </c>
    </row>
    <row r="67" ht="8.25" customHeight="1">
      <c r="A67" s="4"/>
    </row>
    <row r="68" ht="6.75" customHeight="1">
      <c r="A68" s="4"/>
    </row>
    <row r="69" spans="1:7" ht="15.75">
      <c r="A69" s="3" t="s">
        <v>66</v>
      </c>
      <c r="B69" s="105" t="s">
        <v>25</v>
      </c>
      <c r="C69" s="105"/>
      <c r="D69" s="105"/>
      <c r="E69" s="105"/>
      <c r="F69" s="105"/>
      <c r="G69" s="105"/>
    </row>
    <row r="70" ht="4.5" customHeight="1">
      <c r="A70" s="4"/>
    </row>
    <row r="71" ht="10.5" customHeight="1">
      <c r="A71" s="4"/>
    </row>
    <row r="72" spans="1:7" ht="23.25" customHeight="1">
      <c r="A72" s="32" t="s">
        <v>12</v>
      </c>
      <c r="B72" s="32" t="s">
        <v>26</v>
      </c>
      <c r="C72" s="32" t="s">
        <v>27</v>
      </c>
      <c r="D72" s="32" t="s">
        <v>28</v>
      </c>
      <c r="E72" s="32" t="s">
        <v>18</v>
      </c>
      <c r="F72" s="32" t="s">
        <v>19</v>
      </c>
      <c r="G72" s="32" t="s">
        <v>20</v>
      </c>
    </row>
    <row r="73" spans="1:7" ht="15">
      <c r="A73" s="32">
        <v>1</v>
      </c>
      <c r="B73" s="32">
        <v>2</v>
      </c>
      <c r="C73" s="32">
        <v>3</v>
      </c>
      <c r="D73" s="32">
        <v>4</v>
      </c>
      <c r="E73" s="32">
        <v>5</v>
      </c>
      <c r="F73" s="32">
        <v>6</v>
      </c>
      <c r="G73" s="32">
        <v>7</v>
      </c>
    </row>
    <row r="74" spans="1:7" ht="15">
      <c r="A74" s="59">
        <v>1</v>
      </c>
      <c r="B74" s="87" t="s">
        <v>29</v>
      </c>
      <c r="C74" s="32"/>
      <c r="D74" s="32"/>
      <c r="E74" s="32"/>
      <c r="F74" s="32"/>
      <c r="G74" s="32"/>
    </row>
    <row r="75" spans="1:7" ht="78.75" customHeight="1">
      <c r="A75" s="75"/>
      <c r="B75" s="74" t="s">
        <v>99</v>
      </c>
      <c r="C75" s="76" t="s">
        <v>130</v>
      </c>
      <c r="D75" s="85" t="s">
        <v>166</v>
      </c>
      <c r="E75" s="35">
        <v>700000</v>
      </c>
      <c r="F75" s="35">
        <v>0</v>
      </c>
      <c r="G75" s="35">
        <f>E75+F75</f>
        <v>700000</v>
      </c>
    </row>
    <row r="76" spans="1:7" ht="18" customHeight="1">
      <c r="A76" s="59">
        <v>2</v>
      </c>
      <c r="B76" s="87" t="s">
        <v>30</v>
      </c>
      <c r="C76" s="36"/>
      <c r="D76" s="42"/>
      <c r="E76" s="35"/>
      <c r="F76" s="45"/>
      <c r="G76" s="35"/>
    </row>
    <row r="77" spans="1:7" ht="15.75">
      <c r="A77" s="45"/>
      <c r="B77" s="46" t="s">
        <v>101</v>
      </c>
      <c r="C77" s="38" t="s">
        <v>113</v>
      </c>
      <c r="D77" s="45" t="s">
        <v>117</v>
      </c>
      <c r="E77" s="49">
        <v>200</v>
      </c>
      <c r="F77" s="45"/>
      <c r="G77" s="49">
        <v>200</v>
      </c>
    </row>
    <row r="78" spans="1:7" ht="15.75">
      <c r="A78" s="82"/>
      <c r="B78" s="46" t="s">
        <v>168</v>
      </c>
      <c r="C78" s="38" t="s">
        <v>169</v>
      </c>
      <c r="D78" s="82" t="s">
        <v>117</v>
      </c>
      <c r="E78" s="49">
        <v>3000</v>
      </c>
      <c r="F78" s="82"/>
      <c r="G78" s="49">
        <v>3000</v>
      </c>
    </row>
    <row r="79" spans="1:7" ht="16.5" customHeight="1">
      <c r="A79" s="45"/>
      <c r="B79" s="46" t="s">
        <v>102</v>
      </c>
      <c r="C79" s="38" t="s">
        <v>114</v>
      </c>
      <c r="D79" s="45" t="s">
        <v>117</v>
      </c>
      <c r="E79" s="48">
        <v>1200</v>
      </c>
      <c r="F79" s="45"/>
      <c r="G79" s="48">
        <v>1200</v>
      </c>
    </row>
    <row r="80" spans="1:7" ht="17.25" customHeight="1">
      <c r="A80" s="37"/>
      <c r="B80" s="46" t="s">
        <v>135</v>
      </c>
      <c r="C80" s="38" t="s">
        <v>137</v>
      </c>
      <c r="D80" s="56" t="s">
        <v>117</v>
      </c>
      <c r="E80" s="35">
        <v>5000</v>
      </c>
      <c r="F80" s="53"/>
      <c r="G80" s="35">
        <v>5000</v>
      </c>
    </row>
    <row r="81" spans="1:7" ht="22.5" customHeight="1">
      <c r="A81" s="37"/>
      <c r="B81" s="46" t="s">
        <v>136</v>
      </c>
      <c r="C81" s="38" t="s">
        <v>137</v>
      </c>
      <c r="D81" s="56" t="s">
        <v>117</v>
      </c>
      <c r="E81" s="35">
        <v>5000</v>
      </c>
      <c r="F81" s="53"/>
      <c r="G81" s="35">
        <v>5000</v>
      </c>
    </row>
    <row r="82" spans="1:7" ht="19.5" customHeight="1">
      <c r="A82" s="59">
        <v>3</v>
      </c>
      <c r="B82" s="87" t="s">
        <v>31</v>
      </c>
      <c r="C82" s="32"/>
      <c r="D82" s="32"/>
      <c r="E82" s="50"/>
      <c r="F82" s="53"/>
      <c r="G82" s="50"/>
    </row>
    <row r="83" spans="1:7" ht="41.25" customHeight="1">
      <c r="A83" s="45"/>
      <c r="B83" s="46" t="s">
        <v>119</v>
      </c>
      <c r="C83" s="38" t="s">
        <v>130</v>
      </c>
      <c r="D83" s="45" t="s">
        <v>91</v>
      </c>
      <c r="E83" s="50">
        <v>60</v>
      </c>
      <c r="F83" s="53"/>
      <c r="G83" s="50">
        <v>60</v>
      </c>
    </row>
    <row r="84" spans="1:7" ht="41.25" customHeight="1">
      <c r="A84" s="82"/>
      <c r="B84" s="46" t="s">
        <v>170</v>
      </c>
      <c r="C84" s="38" t="s">
        <v>130</v>
      </c>
      <c r="D84" s="82" t="s">
        <v>91</v>
      </c>
      <c r="E84" s="82">
        <v>65.67</v>
      </c>
      <c r="F84" s="53"/>
      <c r="G84" s="82">
        <f>E84</f>
        <v>65.67</v>
      </c>
    </row>
    <row r="85" spans="1:7" ht="30" customHeight="1">
      <c r="A85" s="45"/>
      <c r="B85" s="46" t="s">
        <v>120</v>
      </c>
      <c r="C85" s="38" t="s">
        <v>130</v>
      </c>
      <c r="D85" s="45" t="s">
        <v>91</v>
      </c>
      <c r="E85" s="50">
        <v>162.5</v>
      </c>
      <c r="F85" s="53"/>
      <c r="G85" s="50">
        <f>E85</f>
        <v>162.5</v>
      </c>
    </row>
    <row r="86" spans="1:7" ht="40.5" customHeight="1">
      <c r="A86" s="57"/>
      <c r="B86" s="46" t="s">
        <v>143</v>
      </c>
      <c r="C86" s="38" t="s">
        <v>130</v>
      </c>
      <c r="D86" s="57" t="s">
        <v>91</v>
      </c>
      <c r="E86" s="57">
        <v>29</v>
      </c>
      <c r="F86" s="54"/>
      <c r="G86" s="57">
        <f>E86</f>
        <v>29</v>
      </c>
    </row>
    <row r="87" spans="1:7" ht="40.5" customHeight="1">
      <c r="A87" s="57"/>
      <c r="B87" s="46" t="s">
        <v>144</v>
      </c>
      <c r="C87" s="38" t="s">
        <v>130</v>
      </c>
      <c r="D87" s="57" t="s">
        <v>91</v>
      </c>
      <c r="E87" s="57">
        <v>29.6</v>
      </c>
      <c r="F87" s="54"/>
      <c r="G87" s="57">
        <v>29.6</v>
      </c>
    </row>
    <row r="88" spans="1:7" ht="15">
      <c r="A88" s="32">
        <v>4</v>
      </c>
      <c r="B88" s="87" t="s">
        <v>32</v>
      </c>
      <c r="C88" s="32"/>
      <c r="D88" s="32"/>
      <c r="E88" s="32"/>
      <c r="F88" s="32"/>
      <c r="G88" s="32"/>
    </row>
    <row r="89" spans="1:7" ht="63.75">
      <c r="A89" s="37"/>
      <c r="B89" s="46" t="s">
        <v>131</v>
      </c>
      <c r="C89" s="36" t="s">
        <v>92</v>
      </c>
      <c r="D89" s="39" t="s">
        <v>91</v>
      </c>
      <c r="E89" s="32">
        <v>100</v>
      </c>
      <c r="F89" s="32"/>
      <c r="G89" s="32">
        <v>100</v>
      </c>
    </row>
    <row r="90" ht="15.75">
      <c r="A90" s="4"/>
    </row>
    <row r="91" ht="15.75">
      <c r="A91" s="4"/>
    </row>
    <row r="92" spans="1:4" ht="15.75" customHeight="1">
      <c r="A92" s="122" t="s">
        <v>164</v>
      </c>
      <c r="B92" s="122"/>
      <c r="C92" s="122"/>
      <c r="D92" s="31"/>
    </row>
    <row r="93" spans="1:7" ht="32.25" customHeight="1">
      <c r="A93" s="122"/>
      <c r="B93" s="122"/>
      <c r="C93" s="122"/>
      <c r="D93" s="30"/>
      <c r="E93" s="12"/>
      <c r="F93" s="108" t="s">
        <v>158</v>
      </c>
      <c r="G93" s="108"/>
    </row>
    <row r="94" spans="1:7" ht="15.75">
      <c r="A94" s="6"/>
      <c r="B94" s="3"/>
      <c r="D94" s="8" t="s">
        <v>33</v>
      </c>
      <c r="F94" s="109" t="s">
        <v>69</v>
      </c>
      <c r="G94" s="109"/>
    </row>
    <row r="95" spans="1:4" ht="15.75">
      <c r="A95" s="105" t="s">
        <v>35</v>
      </c>
      <c r="B95" s="105"/>
      <c r="C95" s="3"/>
      <c r="D95" s="3"/>
    </row>
    <row r="96" spans="1:7" ht="45.75" customHeight="1">
      <c r="A96" s="106" t="s">
        <v>93</v>
      </c>
      <c r="B96" s="106"/>
      <c r="C96" s="107"/>
      <c r="D96" s="30"/>
      <c r="E96" s="12"/>
      <c r="F96" s="108" t="s">
        <v>94</v>
      </c>
      <c r="G96" s="108"/>
    </row>
    <row r="97" spans="1:7" ht="15.75">
      <c r="A97" s="1"/>
      <c r="B97" s="3"/>
      <c r="C97" s="3"/>
      <c r="D97" s="8" t="s">
        <v>33</v>
      </c>
      <c r="F97" s="109" t="s">
        <v>69</v>
      </c>
      <c r="G97" s="109"/>
    </row>
    <row r="98" ht="15">
      <c r="A98" s="21" t="s">
        <v>67</v>
      </c>
    </row>
    <row r="99" ht="15">
      <c r="A99" s="22" t="s">
        <v>68</v>
      </c>
    </row>
  </sheetData>
  <sheetProtection/>
  <mergeCells count="49">
    <mergeCell ref="D17:E17"/>
    <mergeCell ref="E5:G5"/>
    <mergeCell ref="E6:G6"/>
    <mergeCell ref="E7:G7"/>
    <mergeCell ref="E8:G8"/>
    <mergeCell ref="E9:G9"/>
    <mergeCell ref="A13:G13"/>
    <mergeCell ref="D19:E19"/>
    <mergeCell ref="F1:G3"/>
    <mergeCell ref="B36:G36"/>
    <mergeCell ref="B29:G29"/>
    <mergeCell ref="B30:G30"/>
    <mergeCell ref="B31:G31"/>
    <mergeCell ref="B32:G32"/>
    <mergeCell ref="B26:G26"/>
    <mergeCell ref="D21:E21"/>
    <mergeCell ref="E22:F22"/>
    <mergeCell ref="A14:G14"/>
    <mergeCell ref="A20:C20"/>
    <mergeCell ref="D20:E20"/>
    <mergeCell ref="A92:C93"/>
    <mergeCell ref="B25:G25"/>
    <mergeCell ref="B24:G24"/>
    <mergeCell ref="B45:G45"/>
    <mergeCell ref="B34:G34"/>
    <mergeCell ref="A18:C18"/>
    <mergeCell ref="D18:E18"/>
    <mergeCell ref="F97:G97"/>
    <mergeCell ref="A95:B95"/>
    <mergeCell ref="B58:G58"/>
    <mergeCell ref="B69:G69"/>
    <mergeCell ref="B46:G46"/>
    <mergeCell ref="B47:G47"/>
    <mergeCell ref="A58:A59"/>
    <mergeCell ref="A96:C96"/>
    <mergeCell ref="F93:G93"/>
    <mergeCell ref="F94:G94"/>
    <mergeCell ref="F96:G96"/>
    <mergeCell ref="B41:G41"/>
    <mergeCell ref="B38:G38"/>
    <mergeCell ref="B23:G23"/>
    <mergeCell ref="B44:G44"/>
    <mergeCell ref="B39:G39"/>
    <mergeCell ref="B42:G42"/>
    <mergeCell ref="A55:B55"/>
    <mergeCell ref="A66:B66"/>
    <mergeCell ref="B37:G37"/>
    <mergeCell ref="B27:G27"/>
    <mergeCell ref="B28:G2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0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40" t="s">
        <v>87</v>
      </c>
      <c r="L1" s="141"/>
      <c r="M1" s="141"/>
    </row>
    <row r="2" spans="11:13" ht="46.5" customHeight="1">
      <c r="K2" s="141"/>
      <c r="L2" s="141"/>
      <c r="M2" s="141"/>
    </row>
    <row r="3" spans="1:13" ht="15.75">
      <c r="A3" s="119" t="s">
        <v>39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75">
      <c r="A4" s="119" t="s">
        <v>40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5.75">
      <c r="A5" s="117" t="s">
        <v>3</v>
      </c>
      <c r="B5" s="7"/>
      <c r="C5" s="1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5" customHeight="1">
      <c r="A6" s="117"/>
      <c r="B6" s="8" t="s">
        <v>4</v>
      </c>
      <c r="C6" s="1"/>
      <c r="E6" s="138" t="s">
        <v>37</v>
      </c>
      <c r="F6" s="138"/>
      <c r="G6" s="138"/>
      <c r="H6" s="138"/>
      <c r="I6" s="138"/>
      <c r="J6" s="138"/>
      <c r="K6" s="138"/>
      <c r="L6" s="138"/>
      <c r="M6" s="138"/>
    </row>
    <row r="7" spans="1:13" ht="15.75">
      <c r="A7" s="117" t="s">
        <v>5</v>
      </c>
      <c r="B7" s="7"/>
      <c r="C7" s="1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5" customHeight="1">
      <c r="A8" s="117"/>
      <c r="B8" s="8" t="s">
        <v>4</v>
      </c>
      <c r="C8" s="1"/>
      <c r="E8" s="139" t="s">
        <v>36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117" t="s">
        <v>6</v>
      </c>
      <c r="B9" s="7"/>
      <c r="C9" s="7"/>
      <c r="E9" s="137"/>
      <c r="F9" s="137"/>
      <c r="G9" s="137"/>
      <c r="H9" s="137"/>
      <c r="I9" s="137"/>
      <c r="J9" s="137"/>
      <c r="K9" s="137"/>
      <c r="L9" s="137"/>
      <c r="M9" s="137"/>
    </row>
    <row r="10" spans="1:13" ht="15" customHeight="1">
      <c r="A10" s="117"/>
      <c r="B10" s="9" t="s">
        <v>4</v>
      </c>
      <c r="C10" s="9" t="s">
        <v>7</v>
      </c>
      <c r="E10" s="138" t="s">
        <v>38</v>
      </c>
      <c r="F10" s="138"/>
      <c r="G10" s="138"/>
      <c r="H10" s="138"/>
      <c r="I10" s="138"/>
      <c r="J10" s="138"/>
      <c r="K10" s="138"/>
      <c r="L10" s="138"/>
      <c r="M10" s="138"/>
    </row>
    <row r="11" spans="1:4" ht="15.75">
      <c r="A11" s="117" t="s">
        <v>8</v>
      </c>
      <c r="B11" s="136" t="s">
        <v>41</v>
      </c>
      <c r="C11" s="136"/>
      <c r="D11" s="136"/>
    </row>
    <row r="12" spans="1:4" ht="15.75">
      <c r="A12" s="117"/>
      <c r="B12" s="136" t="s">
        <v>16</v>
      </c>
      <c r="C12" s="136"/>
      <c r="D12" s="136"/>
    </row>
    <row r="13" ht="15.75">
      <c r="A13" s="4"/>
    </row>
    <row r="14" ht="15.75">
      <c r="A14" s="4"/>
    </row>
    <row r="16" spans="2:10" ht="15.75">
      <c r="B16" s="104" t="s">
        <v>42</v>
      </c>
      <c r="C16" s="104"/>
      <c r="D16" s="104"/>
      <c r="E16" s="104" t="s">
        <v>43</v>
      </c>
      <c r="F16" s="104"/>
      <c r="G16" s="104"/>
      <c r="H16" s="104" t="s">
        <v>44</v>
      </c>
      <c r="I16" s="104"/>
      <c r="J16" s="104"/>
    </row>
    <row r="17" spans="2:10" ht="31.5">
      <c r="B17" s="10" t="s">
        <v>45</v>
      </c>
      <c r="C17" s="10" t="s">
        <v>46</v>
      </c>
      <c r="D17" s="10" t="s">
        <v>47</v>
      </c>
      <c r="E17" s="10" t="s">
        <v>45</v>
      </c>
      <c r="F17" s="10" t="s">
        <v>46</v>
      </c>
      <c r="G17" s="10" t="s">
        <v>47</v>
      </c>
      <c r="H17" s="10" t="s">
        <v>45</v>
      </c>
      <c r="I17" s="10" t="s">
        <v>46</v>
      </c>
      <c r="J17" s="10" t="s">
        <v>47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17" t="s">
        <v>9</v>
      </c>
      <c r="B24" s="105" t="s">
        <v>15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2" ht="15.75">
      <c r="A25" s="117"/>
      <c r="B25" s="1" t="s">
        <v>16</v>
      </c>
    </row>
    <row r="26" ht="15.75">
      <c r="A26" s="4"/>
    </row>
    <row r="27" spans="1:11" ht="79.5" customHeight="1">
      <c r="A27" s="104" t="s">
        <v>57</v>
      </c>
      <c r="B27" s="104" t="s">
        <v>56</v>
      </c>
      <c r="C27" s="104" t="s">
        <v>42</v>
      </c>
      <c r="D27" s="104"/>
      <c r="E27" s="104"/>
      <c r="F27" s="104" t="s">
        <v>43</v>
      </c>
      <c r="G27" s="104"/>
      <c r="H27" s="104"/>
      <c r="I27" s="104" t="s">
        <v>44</v>
      </c>
      <c r="J27" s="104"/>
      <c r="K27" s="104"/>
    </row>
    <row r="28" spans="1:11" ht="31.5">
      <c r="A28" s="104"/>
      <c r="B28" s="104"/>
      <c r="C28" s="10" t="s">
        <v>45</v>
      </c>
      <c r="D28" s="10" t="s">
        <v>46</v>
      </c>
      <c r="E28" s="10" t="s">
        <v>47</v>
      </c>
      <c r="F28" s="10" t="s">
        <v>45</v>
      </c>
      <c r="G28" s="10" t="s">
        <v>46</v>
      </c>
      <c r="H28" s="10" t="s">
        <v>47</v>
      </c>
      <c r="I28" s="10" t="s">
        <v>45</v>
      </c>
      <c r="J28" s="10" t="s">
        <v>46</v>
      </c>
      <c r="K28" s="10" t="s">
        <v>47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20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04" t="s">
        <v>48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ht="15.75">
      <c r="A35" s="4"/>
    </row>
    <row r="36" ht="15.75">
      <c r="A36" s="4"/>
    </row>
    <row r="37" spans="1:13" ht="15.75">
      <c r="A37" s="117" t="s">
        <v>10</v>
      </c>
      <c r="B37" s="105" t="s">
        <v>49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2" ht="15.75">
      <c r="A38" s="117"/>
      <c r="B38" s="1" t="s">
        <v>16</v>
      </c>
    </row>
    <row r="39" ht="15.75">
      <c r="A39" s="4"/>
    </row>
    <row r="40" ht="15.75">
      <c r="A40" s="4"/>
    </row>
    <row r="41" spans="2:11" ht="15.75">
      <c r="B41" s="104" t="s">
        <v>23</v>
      </c>
      <c r="C41" s="104" t="s">
        <v>42</v>
      </c>
      <c r="D41" s="104"/>
      <c r="E41" s="104"/>
      <c r="F41" s="104" t="s">
        <v>43</v>
      </c>
      <c r="G41" s="104"/>
      <c r="H41" s="104"/>
      <c r="I41" s="104" t="s">
        <v>44</v>
      </c>
      <c r="J41" s="104"/>
      <c r="K41" s="104"/>
    </row>
    <row r="42" spans="2:11" ht="41.25" customHeight="1">
      <c r="B42" s="104"/>
      <c r="C42" s="10" t="s">
        <v>45</v>
      </c>
      <c r="D42" s="10" t="s">
        <v>46</v>
      </c>
      <c r="E42" s="10" t="s">
        <v>47</v>
      </c>
      <c r="F42" s="10" t="s">
        <v>45</v>
      </c>
      <c r="G42" s="10" t="s">
        <v>46</v>
      </c>
      <c r="H42" s="10" t="s">
        <v>47</v>
      </c>
      <c r="I42" s="10" t="s">
        <v>45</v>
      </c>
      <c r="J42" s="10" t="s">
        <v>46</v>
      </c>
      <c r="K42" s="10" t="s">
        <v>47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20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04" t="s">
        <v>48</v>
      </c>
      <c r="C47" s="104"/>
      <c r="D47" s="104"/>
      <c r="E47" s="104"/>
      <c r="F47" s="104"/>
      <c r="G47" s="104"/>
      <c r="H47" s="104"/>
      <c r="I47" s="104"/>
      <c r="J47" s="104"/>
      <c r="K47" s="104"/>
    </row>
    <row r="48" ht="15.75">
      <c r="A48" s="4"/>
    </row>
    <row r="49" ht="15.75">
      <c r="A49" s="4"/>
    </row>
    <row r="50" spans="1:13" ht="15.75">
      <c r="A50" s="3" t="s">
        <v>11</v>
      </c>
      <c r="B50" s="105" t="s">
        <v>50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ht="15.75">
      <c r="A51" s="4"/>
    </row>
    <row r="52" ht="15.75">
      <c r="A52" s="4"/>
    </row>
    <row r="53" spans="1:13" ht="31.5" customHeight="1">
      <c r="A53" s="104" t="s">
        <v>58</v>
      </c>
      <c r="B53" s="104" t="s">
        <v>51</v>
      </c>
      <c r="C53" s="104" t="s">
        <v>27</v>
      </c>
      <c r="D53" s="104" t="s">
        <v>28</v>
      </c>
      <c r="E53" s="104" t="s">
        <v>42</v>
      </c>
      <c r="F53" s="104"/>
      <c r="G53" s="104"/>
      <c r="H53" s="104" t="s">
        <v>52</v>
      </c>
      <c r="I53" s="104"/>
      <c r="J53" s="104"/>
      <c r="K53" s="104" t="s">
        <v>44</v>
      </c>
      <c r="L53" s="104"/>
      <c r="M53" s="104"/>
    </row>
    <row r="54" spans="1:13" ht="15.7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3" ht="31.5">
      <c r="A55" s="104"/>
      <c r="B55" s="104"/>
      <c r="C55" s="104"/>
      <c r="D55" s="104"/>
      <c r="E55" s="10" t="s">
        <v>45</v>
      </c>
      <c r="F55" s="10" t="s">
        <v>46</v>
      </c>
      <c r="G55" s="10" t="s">
        <v>47</v>
      </c>
      <c r="H55" s="10" t="s">
        <v>45</v>
      </c>
      <c r="I55" s="10" t="s">
        <v>46</v>
      </c>
      <c r="J55" s="10" t="s">
        <v>47</v>
      </c>
      <c r="K55" s="10" t="s">
        <v>45</v>
      </c>
      <c r="L55" s="10" t="s">
        <v>46</v>
      </c>
      <c r="M55" s="10" t="s">
        <v>47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29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3" t="s">
        <v>53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4" t="s">
        <v>54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  <row r="60" spans="1:13" ht="15.75">
      <c r="A60" s="10">
        <v>2</v>
      </c>
      <c r="B60" s="11" t="s">
        <v>30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3" t="s">
        <v>53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4" t="s">
        <v>54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ht="15.75">
      <c r="A63" s="10">
        <v>3</v>
      </c>
      <c r="B63" s="11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3" t="s">
        <v>53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4" t="s">
        <v>54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1:13" ht="15.75">
      <c r="A66" s="10">
        <v>4</v>
      </c>
      <c r="B66" s="11" t="s">
        <v>32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3" t="s">
        <v>53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04" t="s">
        <v>54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1:13" ht="15.75">
      <c r="A69" s="104" t="s">
        <v>55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ht="15.75">
      <c r="A70" s="4"/>
    </row>
    <row r="71" ht="15.75">
      <c r="A71" s="4"/>
    </row>
    <row r="72" spans="1:13" ht="15.75">
      <c r="A72" s="105" t="s">
        <v>59</v>
      </c>
      <c r="B72" s="105"/>
      <c r="C72" s="105"/>
      <c r="D72" s="105"/>
      <c r="E72" s="105"/>
      <c r="F72" s="105"/>
      <c r="G72" s="105"/>
      <c r="H72" s="15"/>
      <c r="J72" s="135"/>
      <c r="K72" s="135"/>
      <c r="L72" s="135"/>
      <c r="M72" s="135"/>
    </row>
    <row r="73" spans="1:13" ht="15.75">
      <c r="A73" s="1"/>
      <c r="B73" s="3"/>
      <c r="C73" s="3"/>
      <c r="D73" s="1"/>
      <c r="H73" s="14" t="s">
        <v>33</v>
      </c>
      <c r="J73" s="109" t="s">
        <v>34</v>
      </c>
      <c r="K73" s="109"/>
      <c r="L73" s="109"/>
      <c r="M73" s="109"/>
    </row>
    <row r="74" spans="1:4" ht="15" customHeight="1">
      <c r="A74" s="2"/>
      <c r="D74" s="1"/>
    </row>
    <row r="75" spans="1:13" ht="15.75">
      <c r="A75" s="105" t="s">
        <v>60</v>
      </c>
      <c r="B75" s="105"/>
      <c r="C75" s="105"/>
      <c r="D75" s="105"/>
      <c r="E75" s="105"/>
      <c r="F75" s="105"/>
      <c r="G75" s="105"/>
      <c r="H75" s="15"/>
      <c r="J75" s="135"/>
      <c r="K75" s="135"/>
      <c r="L75" s="135"/>
      <c r="M75" s="135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33</v>
      </c>
      <c r="J76" s="109" t="s">
        <v>34</v>
      </c>
      <c r="K76" s="109"/>
      <c r="L76" s="109"/>
      <c r="M76" s="109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zoomScalePageLayoutView="0" workbookViewId="0" topLeftCell="A1">
      <selection activeCell="A1" sqref="A1:M106"/>
    </sheetView>
  </sheetViews>
  <sheetFormatPr defaultColWidth="9.140625" defaultRowHeight="15"/>
  <cols>
    <col min="1" max="1" width="4.421875" style="23" customWidth="1"/>
    <col min="2" max="2" width="12.28125" style="23" customWidth="1"/>
    <col min="3" max="4" width="9.140625" style="23" customWidth="1"/>
    <col min="5" max="13" width="13.00390625" style="23" customWidth="1"/>
    <col min="14" max="16384" width="9.140625" style="23" customWidth="1"/>
  </cols>
  <sheetData>
    <row r="1" spans="10:13" ht="15.75" customHeight="1">
      <c r="J1" s="127" t="s">
        <v>85</v>
      </c>
      <c r="K1" s="127"/>
      <c r="L1" s="127"/>
      <c r="M1" s="127"/>
    </row>
    <row r="2" spans="10:13" ht="15.75">
      <c r="J2" s="127"/>
      <c r="K2" s="127"/>
      <c r="L2" s="127"/>
      <c r="M2" s="127"/>
    </row>
    <row r="3" spans="10:13" ht="15.75">
      <c r="J3" s="127"/>
      <c r="K3" s="127"/>
      <c r="L3" s="127"/>
      <c r="M3" s="127"/>
    </row>
    <row r="4" spans="10:13" ht="15.75">
      <c r="J4" s="127"/>
      <c r="K4" s="127"/>
      <c r="L4" s="127"/>
      <c r="M4" s="127"/>
    </row>
    <row r="5" spans="10:13" ht="15.75">
      <c r="J5" s="127"/>
      <c r="K5" s="127"/>
      <c r="L5" s="127"/>
      <c r="M5" s="127"/>
    </row>
    <row r="6" spans="1:13" ht="15.75">
      <c r="A6" s="119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5.75">
      <c r="A7" s="119" t="s">
        <v>151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34.5" customHeight="1">
      <c r="A8" s="117" t="s">
        <v>3</v>
      </c>
      <c r="B8" s="65">
        <v>2900000</v>
      </c>
      <c r="C8" s="16"/>
      <c r="E8" s="158" t="s">
        <v>88</v>
      </c>
      <c r="F8" s="158"/>
      <c r="G8" s="158"/>
      <c r="H8" s="158"/>
      <c r="I8" s="158"/>
      <c r="J8" s="158"/>
      <c r="K8" s="158"/>
      <c r="L8" s="158"/>
      <c r="M8" s="158"/>
    </row>
    <row r="9" spans="1:13" ht="15" customHeight="1">
      <c r="A9" s="117"/>
      <c r="B9" s="24" t="s">
        <v>61</v>
      </c>
      <c r="C9" s="16"/>
      <c r="E9" s="159" t="s">
        <v>37</v>
      </c>
      <c r="F9" s="159"/>
      <c r="G9" s="159"/>
      <c r="H9" s="159"/>
      <c r="I9" s="159"/>
      <c r="J9" s="159"/>
      <c r="K9" s="159"/>
      <c r="L9" s="159"/>
      <c r="M9" s="159"/>
    </row>
    <row r="10" spans="1:13" ht="29.25" customHeight="1">
      <c r="A10" s="117" t="s">
        <v>5</v>
      </c>
      <c r="B10" s="65">
        <v>2910000</v>
      </c>
      <c r="C10" s="16"/>
      <c r="E10" s="158" t="s">
        <v>88</v>
      </c>
      <c r="F10" s="158"/>
      <c r="G10" s="158"/>
      <c r="H10" s="158"/>
      <c r="I10" s="158"/>
      <c r="J10" s="158"/>
      <c r="K10" s="158"/>
      <c r="L10" s="158"/>
      <c r="M10" s="158"/>
    </row>
    <row r="11" spans="1:13" ht="15" customHeight="1">
      <c r="A11" s="117"/>
      <c r="B11" s="24" t="s">
        <v>61</v>
      </c>
      <c r="C11" s="16"/>
      <c r="E11" s="160" t="s">
        <v>36</v>
      </c>
      <c r="F11" s="160"/>
      <c r="G11" s="160"/>
      <c r="H11" s="160"/>
      <c r="I11" s="160"/>
      <c r="J11" s="160"/>
      <c r="K11" s="160"/>
      <c r="L11" s="160"/>
      <c r="M11" s="160"/>
    </row>
    <row r="12" spans="1:13" ht="15.75">
      <c r="A12" s="117" t="s">
        <v>6</v>
      </c>
      <c r="B12" s="65">
        <v>2918110</v>
      </c>
      <c r="C12" s="77" t="s">
        <v>89</v>
      </c>
      <c r="E12" s="165" t="s">
        <v>95</v>
      </c>
      <c r="F12" s="166"/>
      <c r="G12" s="166"/>
      <c r="H12" s="166"/>
      <c r="I12" s="166"/>
      <c r="J12" s="166"/>
      <c r="K12" s="166"/>
      <c r="L12" s="166"/>
      <c r="M12" s="166"/>
    </row>
    <row r="13" spans="1:13" ht="28.5" customHeight="1">
      <c r="A13" s="117"/>
      <c r="B13" s="78" t="s">
        <v>83</v>
      </c>
      <c r="C13" s="78" t="s">
        <v>7</v>
      </c>
      <c r="E13" s="159" t="s">
        <v>38</v>
      </c>
      <c r="F13" s="159"/>
      <c r="G13" s="159"/>
      <c r="H13" s="159"/>
      <c r="I13" s="159"/>
      <c r="J13" s="159"/>
      <c r="K13" s="159"/>
      <c r="L13" s="159"/>
      <c r="M13" s="159"/>
    </row>
    <row r="14" spans="1:13" ht="19.5" customHeight="1">
      <c r="A14" s="136" t="s">
        <v>70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ht="15.75">
      <c r="A15" s="4"/>
    </row>
    <row r="16" spans="1:13" ht="31.5">
      <c r="A16" s="18" t="s">
        <v>57</v>
      </c>
      <c r="B16" s="104" t="s">
        <v>63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15.75">
      <c r="A17" s="66">
        <v>1</v>
      </c>
      <c r="B17" s="114" t="s">
        <v>134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</row>
    <row r="18" spans="1:13" ht="15.75">
      <c r="A18" s="18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ht="15.75">
      <c r="A19" s="4"/>
    </row>
    <row r="20" spans="1:13" ht="36" customHeight="1">
      <c r="A20" s="136" t="s">
        <v>152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  <row r="21" ht="15.75">
      <c r="A21" s="16"/>
    </row>
    <row r="22" ht="15.75">
      <c r="A22" s="25" t="s">
        <v>71</v>
      </c>
    </row>
    <row r="23" ht="15.75">
      <c r="A23" s="4"/>
    </row>
    <row r="24" spans="1:13" ht="32.25" customHeight="1">
      <c r="A24" s="18" t="s">
        <v>57</v>
      </c>
      <c r="B24" s="104" t="s">
        <v>13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5.75">
      <c r="A25" s="18"/>
      <c r="B25" s="114" t="s">
        <v>96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</row>
    <row r="26" spans="1:13" ht="15.75">
      <c r="A26" s="18"/>
      <c r="B26" s="114" t="s">
        <v>138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</row>
    <row r="27" ht="15.75">
      <c r="A27" s="4"/>
    </row>
    <row r="28" ht="15.75">
      <c r="A28" s="25" t="s">
        <v>72</v>
      </c>
    </row>
    <row r="29" spans="1:2" ht="15.75">
      <c r="A29" s="136" t="s">
        <v>65</v>
      </c>
      <c r="B29" s="142"/>
    </row>
    <row r="30" ht="15.75">
      <c r="A30" s="4"/>
    </row>
    <row r="31" spans="1:26" ht="30" customHeight="1">
      <c r="A31" s="104" t="s">
        <v>57</v>
      </c>
      <c r="B31" s="104" t="s">
        <v>73</v>
      </c>
      <c r="C31" s="104"/>
      <c r="D31" s="104"/>
      <c r="E31" s="103" t="s">
        <v>42</v>
      </c>
      <c r="F31" s="103"/>
      <c r="G31" s="103"/>
      <c r="H31" s="103" t="s">
        <v>74</v>
      </c>
      <c r="I31" s="103"/>
      <c r="J31" s="103"/>
      <c r="K31" s="103" t="s">
        <v>44</v>
      </c>
      <c r="L31" s="103"/>
      <c r="M31" s="103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33" customHeight="1">
      <c r="A32" s="104"/>
      <c r="B32" s="104"/>
      <c r="C32" s="104"/>
      <c r="D32" s="104"/>
      <c r="E32" s="73" t="s">
        <v>45</v>
      </c>
      <c r="F32" s="73" t="s">
        <v>46</v>
      </c>
      <c r="G32" s="73" t="s">
        <v>47</v>
      </c>
      <c r="H32" s="73" t="s">
        <v>45</v>
      </c>
      <c r="I32" s="73" t="s">
        <v>46</v>
      </c>
      <c r="J32" s="73" t="s">
        <v>47</v>
      </c>
      <c r="K32" s="73" t="s">
        <v>45</v>
      </c>
      <c r="L32" s="73" t="s">
        <v>46</v>
      </c>
      <c r="M32" s="73" t="s">
        <v>47</v>
      </c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18">
        <v>1</v>
      </c>
      <c r="B33" s="104">
        <v>2</v>
      </c>
      <c r="C33" s="104"/>
      <c r="D33" s="104"/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18">
        <v>10</v>
      </c>
      <c r="M33" s="18">
        <v>11</v>
      </c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49.5" customHeight="1">
      <c r="A34" s="67">
        <v>1</v>
      </c>
      <c r="B34" s="150" t="s">
        <v>96</v>
      </c>
      <c r="C34" s="151"/>
      <c r="D34" s="152"/>
      <c r="E34" s="73">
        <v>6762100</v>
      </c>
      <c r="F34" s="73">
        <v>60000</v>
      </c>
      <c r="G34" s="73">
        <f>E34+F34</f>
        <v>6822100</v>
      </c>
      <c r="H34" s="73">
        <v>5639021</v>
      </c>
      <c r="I34" s="73">
        <v>56000</v>
      </c>
      <c r="J34" s="73">
        <f>H34+I34</f>
        <v>5695021</v>
      </c>
      <c r="K34" s="73">
        <f>H34-E34</f>
        <v>-1123079</v>
      </c>
      <c r="L34" s="73">
        <f>I34-F34</f>
        <v>-4000</v>
      </c>
      <c r="M34" s="73">
        <f>J34-G34</f>
        <v>-1127079</v>
      </c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54" customHeight="1">
      <c r="A35" s="67">
        <v>2</v>
      </c>
      <c r="B35" s="150" t="s">
        <v>138</v>
      </c>
      <c r="C35" s="151"/>
      <c r="D35" s="152"/>
      <c r="E35" s="73">
        <v>0</v>
      </c>
      <c r="F35" s="73">
        <v>793892</v>
      </c>
      <c r="G35" s="73">
        <f>F35</f>
        <v>793892</v>
      </c>
      <c r="H35" s="73">
        <v>0</v>
      </c>
      <c r="I35" s="73">
        <v>793892</v>
      </c>
      <c r="J35" s="73">
        <f>I35</f>
        <v>793892</v>
      </c>
      <c r="K35" s="73">
        <v>0</v>
      </c>
      <c r="L35" s="73">
        <f>I35-F35</f>
        <v>0</v>
      </c>
      <c r="M35" s="73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>
      <c r="A36" s="18"/>
      <c r="B36" s="104" t="s">
        <v>20</v>
      </c>
      <c r="C36" s="104"/>
      <c r="D36" s="104"/>
      <c r="E36" s="73">
        <f>E34+E35</f>
        <v>6762100</v>
      </c>
      <c r="F36" s="73">
        <f aca="true" t="shared" si="0" ref="F36:M36">F34+F35</f>
        <v>853892</v>
      </c>
      <c r="G36" s="73">
        <f t="shared" si="0"/>
        <v>7615992</v>
      </c>
      <c r="H36" s="73">
        <f t="shared" si="0"/>
        <v>5639021</v>
      </c>
      <c r="I36" s="73">
        <f t="shared" si="0"/>
        <v>849892</v>
      </c>
      <c r="J36" s="73">
        <f t="shared" si="0"/>
        <v>6488913</v>
      </c>
      <c r="K36" s="73">
        <f t="shared" si="0"/>
        <v>-1123079</v>
      </c>
      <c r="L36" s="73">
        <f t="shared" si="0"/>
        <v>-4000</v>
      </c>
      <c r="M36" s="73">
        <f t="shared" si="0"/>
        <v>-1127079</v>
      </c>
      <c r="R36" s="26"/>
      <c r="S36" s="26"/>
      <c r="T36" s="26"/>
      <c r="U36" s="26"/>
      <c r="V36" s="26"/>
      <c r="W36" s="26"/>
      <c r="X36" s="26"/>
      <c r="Y36" s="26"/>
      <c r="Z36" s="26"/>
    </row>
    <row r="37" spans="1:13" ht="32.25" customHeight="1">
      <c r="A37" s="153" t="s">
        <v>153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ht="15.75">
      <c r="A38" s="4"/>
    </row>
    <row r="39" spans="1:13" ht="33" customHeight="1">
      <c r="A39" s="105" t="s">
        <v>75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2" ht="15.75">
      <c r="A40" s="136" t="s">
        <v>65</v>
      </c>
      <c r="B40" s="142"/>
    </row>
    <row r="41" ht="15.75">
      <c r="A41" s="4"/>
    </row>
    <row r="42" spans="1:13" ht="31.5" customHeight="1">
      <c r="A42" s="103" t="s">
        <v>12</v>
      </c>
      <c r="B42" s="103" t="s">
        <v>76</v>
      </c>
      <c r="C42" s="103"/>
      <c r="D42" s="103"/>
      <c r="E42" s="103" t="s">
        <v>42</v>
      </c>
      <c r="F42" s="103"/>
      <c r="G42" s="103"/>
      <c r="H42" s="103" t="s">
        <v>74</v>
      </c>
      <c r="I42" s="103"/>
      <c r="J42" s="103"/>
      <c r="K42" s="103" t="s">
        <v>44</v>
      </c>
      <c r="L42" s="103"/>
      <c r="M42" s="103"/>
    </row>
    <row r="43" spans="1:13" ht="33.75" customHeight="1">
      <c r="A43" s="103"/>
      <c r="B43" s="103"/>
      <c r="C43" s="103"/>
      <c r="D43" s="103"/>
      <c r="E43" s="73" t="s">
        <v>45</v>
      </c>
      <c r="F43" s="73" t="s">
        <v>46</v>
      </c>
      <c r="G43" s="73" t="s">
        <v>47</v>
      </c>
      <c r="H43" s="73" t="s">
        <v>45</v>
      </c>
      <c r="I43" s="73" t="s">
        <v>46</v>
      </c>
      <c r="J43" s="73" t="s">
        <v>47</v>
      </c>
      <c r="K43" s="73" t="s">
        <v>45</v>
      </c>
      <c r="L43" s="73" t="s">
        <v>46</v>
      </c>
      <c r="M43" s="73" t="s">
        <v>47</v>
      </c>
    </row>
    <row r="44" spans="1:13" ht="15.75">
      <c r="A44" s="73">
        <v>1</v>
      </c>
      <c r="B44" s="103">
        <v>2</v>
      </c>
      <c r="C44" s="103"/>
      <c r="D44" s="103"/>
      <c r="E44" s="73">
        <v>3</v>
      </c>
      <c r="F44" s="73">
        <v>4</v>
      </c>
      <c r="G44" s="73">
        <v>5</v>
      </c>
      <c r="H44" s="73">
        <v>6</v>
      </c>
      <c r="I44" s="73">
        <v>7</v>
      </c>
      <c r="J44" s="73">
        <v>8</v>
      </c>
      <c r="K44" s="73">
        <v>9</v>
      </c>
      <c r="L44" s="73">
        <v>10</v>
      </c>
      <c r="M44" s="73">
        <v>11</v>
      </c>
    </row>
    <row r="45" spans="1:13" ht="108.75" customHeight="1">
      <c r="A45" s="18">
        <v>1</v>
      </c>
      <c r="B45" s="155" t="s">
        <v>154</v>
      </c>
      <c r="C45" s="104"/>
      <c r="D45" s="104"/>
      <c r="E45" s="73">
        <v>6722100</v>
      </c>
      <c r="F45" s="73">
        <v>60000</v>
      </c>
      <c r="G45" s="73">
        <f>E45+F45</f>
        <v>6782100</v>
      </c>
      <c r="H45" s="73">
        <v>5639021</v>
      </c>
      <c r="I45" s="73">
        <v>56000</v>
      </c>
      <c r="J45" s="73">
        <f>H45+I45</f>
        <v>5695021</v>
      </c>
      <c r="K45" s="73">
        <f>H45-E45</f>
        <v>-1083079</v>
      </c>
      <c r="L45" s="73">
        <f>I45-F45</f>
        <v>-4000</v>
      </c>
      <c r="M45" s="73">
        <f>J45-G45</f>
        <v>-1087079</v>
      </c>
    </row>
    <row r="46" spans="1:13" ht="58.5" customHeight="1">
      <c r="A46" s="62">
        <v>2</v>
      </c>
      <c r="B46" s="143" t="s">
        <v>139</v>
      </c>
      <c r="C46" s="144"/>
      <c r="D46" s="145"/>
      <c r="E46" s="73">
        <v>0</v>
      </c>
      <c r="F46" s="73">
        <f>F35</f>
        <v>793892</v>
      </c>
      <c r="G46" s="73">
        <f>F46</f>
        <v>793892</v>
      </c>
      <c r="H46" s="73">
        <v>0</v>
      </c>
      <c r="I46" s="73">
        <f>I35</f>
        <v>793892</v>
      </c>
      <c r="J46" s="73">
        <f>I46</f>
        <v>793892</v>
      </c>
      <c r="K46" s="73">
        <v>0</v>
      </c>
      <c r="L46" s="73">
        <v>0</v>
      </c>
      <c r="M46" s="73">
        <v>0</v>
      </c>
    </row>
    <row r="47" ht="15.75">
      <c r="A47" s="4"/>
    </row>
    <row r="48" ht="15.75">
      <c r="A48" s="25" t="s">
        <v>77</v>
      </c>
    </row>
    <row r="49" ht="15.75">
      <c r="A49" s="4"/>
    </row>
    <row r="50" spans="1:13" ht="29.25" customHeight="1">
      <c r="A50" s="103" t="s">
        <v>12</v>
      </c>
      <c r="B50" s="103" t="s">
        <v>51</v>
      </c>
      <c r="C50" s="103" t="s">
        <v>27</v>
      </c>
      <c r="D50" s="103" t="s">
        <v>28</v>
      </c>
      <c r="E50" s="103" t="s">
        <v>42</v>
      </c>
      <c r="F50" s="103"/>
      <c r="G50" s="103"/>
      <c r="H50" s="103" t="s">
        <v>78</v>
      </c>
      <c r="I50" s="103"/>
      <c r="J50" s="103"/>
      <c r="K50" s="103" t="s">
        <v>44</v>
      </c>
      <c r="L50" s="103"/>
      <c r="M50" s="103"/>
    </row>
    <row r="51" spans="1:13" ht="30.75" customHeight="1">
      <c r="A51" s="103"/>
      <c r="B51" s="103"/>
      <c r="C51" s="103"/>
      <c r="D51" s="103"/>
      <c r="E51" s="73" t="s">
        <v>45</v>
      </c>
      <c r="F51" s="73" t="s">
        <v>46</v>
      </c>
      <c r="G51" s="73" t="s">
        <v>47</v>
      </c>
      <c r="H51" s="73" t="s">
        <v>45</v>
      </c>
      <c r="I51" s="73" t="s">
        <v>46</v>
      </c>
      <c r="J51" s="73" t="s">
        <v>47</v>
      </c>
      <c r="K51" s="73" t="s">
        <v>45</v>
      </c>
      <c r="L51" s="73" t="s">
        <v>46</v>
      </c>
      <c r="M51" s="73" t="s">
        <v>47</v>
      </c>
    </row>
    <row r="52" spans="1:13" ht="15.75">
      <c r="A52" s="73">
        <v>1</v>
      </c>
      <c r="B52" s="73">
        <v>2</v>
      </c>
      <c r="C52" s="73">
        <v>3</v>
      </c>
      <c r="D52" s="73">
        <v>4</v>
      </c>
      <c r="E52" s="73">
        <v>5</v>
      </c>
      <c r="F52" s="73">
        <v>6</v>
      </c>
      <c r="G52" s="73">
        <v>7</v>
      </c>
      <c r="H52" s="73">
        <v>8</v>
      </c>
      <c r="I52" s="73">
        <v>9</v>
      </c>
      <c r="J52" s="73">
        <v>10</v>
      </c>
      <c r="K52" s="73">
        <v>11</v>
      </c>
      <c r="L52" s="73">
        <v>12</v>
      </c>
      <c r="M52" s="73">
        <v>13</v>
      </c>
    </row>
    <row r="53" spans="1:13" ht="15.75">
      <c r="A53" s="18">
        <v>1</v>
      </c>
      <c r="B53" s="18" t="s">
        <v>29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306" customHeight="1">
      <c r="A54" s="146">
        <v>1</v>
      </c>
      <c r="B54" s="148" t="s">
        <v>99</v>
      </c>
      <c r="C54" s="146" t="s">
        <v>155</v>
      </c>
      <c r="D54" s="70" t="s">
        <v>140</v>
      </c>
      <c r="E54" s="73">
        <f>E34</f>
        <v>6762100</v>
      </c>
      <c r="F54" s="73">
        <f>F45</f>
        <v>60000</v>
      </c>
      <c r="G54" s="73">
        <f>G45</f>
        <v>6782100</v>
      </c>
      <c r="H54" s="73">
        <f>H34</f>
        <v>5639021</v>
      </c>
      <c r="I54" s="73">
        <f>I34</f>
        <v>56000</v>
      </c>
      <c r="J54" s="73">
        <f>J45</f>
        <v>5695021</v>
      </c>
      <c r="K54" s="73">
        <f>K34</f>
        <v>-1123079</v>
      </c>
      <c r="L54" s="73">
        <f>L34</f>
        <v>-4000</v>
      </c>
      <c r="M54" s="73">
        <f>M34</f>
        <v>-1127079</v>
      </c>
    </row>
    <row r="55" spans="1:13" ht="229.5" customHeight="1">
      <c r="A55" s="147"/>
      <c r="B55" s="149"/>
      <c r="C55" s="147"/>
      <c r="D55" s="70" t="s">
        <v>145</v>
      </c>
      <c r="E55" s="73">
        <v>0</v>
      </c>
      <c r="F55" s="73">
        <f>F46</f>
        <v>793892</v>
      </c>
      <c r="G55" s="73">
        <f>G46</f>
        <v>793892</v>
      </c>
      <c r="H55" s="73">
        <v>0</v>
      </c>
      <c r="I55" s="73">
        <f>F55</f>
        <v>793892</v>
      </c>
      <c r="J55" s="73">
        <f>G55</f>
        <v>793892</v>
      </c>
      <c r="K55" s="73">
        <v>0</v>
      </c>
      <c r="L55" s="73">
        <v>0</v>
      </c>
      <c r="M55" s="73">
        <v>0</v>
      </c>
    </row>
    <row r="56" spans="1:13" ht="33.75" customHeight="1">
      <c r="A56" s="103" t="s">
        <v>160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1:13" ht="15.75">
      <c r="A57" s="18">
        <v>2</v>
      </c>
      <c r="B57" s="66" t="s">
        <v>30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25.5">
      <c r="A58" s="62"/>
      <c r="B58" s="46" t="s">
        <v>100</v>
      </c>
      <c r="C58" s="38" t="s">
        <v>112</v>
      </c>
      <c r="D58" s="69" t="s">
        <v>91</v>
      </c>
      <c r="E58" s="35">
        <v>7700</v>
      </c>
      <c r="F58" s="62"/>
      <c r="G58" s="35">
        <v>7700</v>
      </c>
      <c r="H58" s="35">
        <v>7700</v>
      </c>
      <c r="I58" s="71"/>
      <c r="J58" s="35">
        <v>7700</v>
      </c>
      <c r="K58" s="62">
        <v>0</v>
      </c>
      <c r="L58" s="62"/>
      <c r="M58" s="62">
        <v>0</v>
      </c>
    </row>
    <row r="59" spans="1:13" ht="25.5">
      <c r="A59" s="62"/>
      <c r="B59" s="46" t="s">
        <v>101</v>
      </c>
      <c r="C59" s="38" t="s">
        <v>113</v>
      </c>
      <c r="D59" s="69" t="s">
        <v>91</v>
      </c>
      <c r="E59" s="61">
        <v>1100</v>
      </c>
      <c r="F59" s="62"/>
      <c r="G59" s="61">
        <v>1100</v>
      </c>
      <c r="H59" s="61">
        <v>1100</v>
      </c>
      <c r="I59" s="71"/>
      <c r="J59" s="61">
        <v>1100</v>
      </c>
      <c r="K59" s="62">
        <v>0</v>
      </c>
      <c r="L59" s="62"/>
      <c r="M59" s="62">
        <v>0</v>
      </c>
    </row>
    <row r="60" spans="1:13" ht="15.75">
      <c r="A60" s="62"/>
      <c r="B60" s="46" t="s">
        <v>102</v>
      </c>
      <c r="C60" s="38" t="s">
        <v>114</v>
      </c>
      <c r="D60" s="69" t="s">
        <v>91</v>
      </c>
      <c r="E60" s="35">
        <v>20000</v>
      </c>
      <c r="F60" s="62"/>
      <c r="G60" s="35">
        <v>20000</v>
      </c>
      <c r="H60" s="35">
        <v>20000</v>
      </c>
      <c r="I60" s="71"/>
      <c r="J60" s="35">
        <v>20000</v>
      </c>
      <c r="K60" s="62">
        <v>0</v>
      </c>
      <c r="L60" s="62"/>
      <c r="M60" s="62">
        <v>0</v>
      </c>
    </row>
    <row r="61" spans="1:13" ht="25.5">
      <c r="A61" s="62"/>
      <c r="B61" s="46" t="s">
        <v>103</v>
      </c>
      <c r="C61" s="38" t="s">
        <v>113</v>
      </c>
      <c r="D61" s="69" t="s">
        <v>91</v>
      </c>
      <c r="E61" s="61">
        <v>200</v>
      </c>
      <c r="F61" s="62"/>
      <c r="G61" s="61">
        <v>200</v>
      </c>
      <c r="H61" s="61">
        <v>200</v>
      </c>
      <c r="I61" s="71"/>
      <c r="J61" s="61">
        <v>200</v>
      </c>
      <c r="K61" s="62">
        <v>0</v>
      </c>
      <c r="L61" s="62"/>
      <c r="M61" s="62">
        <v>0</v>
      </c>
    </row>
    <row r="62" spans="1:13" ht="25.5">
      <c r="A62" s="62"/>
      <c r="B62" s="46" t="s">
        <v>104</v>
      </c>
      <c r="C62" s="38" t="s">
        <v>115</v>
      </c>
      <c r="D62" s="69" t="s">
        <v>91</v>
      </c>
      <c r="E62" s="61">
        <v>20</v>
      </c>
      <c r="F62" s="62"/>
      <c r="G62" s="61">
        <v>20</v>
      </c>
      <c r="H62" s="61">
        <v>20</v>
      </c>
      <c r="I62" s="71"/>
      <c r="J62" s="61">
        <v>20</v>
      </c>
      <c r="K62" s="62">
        <v>0</v>
      </c>
      <c r="L62" s="62"/>
      <c r="M62" s="62">
        <v>0</v>
      </c>
    </row>
    <row r="63" spans="1:13" ht="25.5">
      <c r="A63" s="62"/>
      <c r="B63" s="46" t="s">
        <v>105</v>
      </c>
      <c r="C63" s="38" t="s">
        <v>114</v>
      </c>
      <c r="D63" s="69" t="s">
        <v>91</v>
      </c>
      <c r="E63" s="61">
        <v>8</v>
      </c>
      <c r="F63" s="62"/>
      <c r="G63" s="61">
        <v>8</v>
      </c>
      <c r="H63" s="61">
        <v>8</v>
      </c>
      <c r="I63" s="71"/>
      <c r="J63" s="61">
        <v>8</v>
      </c>
      <c r="K63" s="62">
        <v>0</v>
      </c>
      <c r="L63" s="62"/>
      <c r="M63" s="62">
        <v>0</v>
      </c>
    </row>
    <row r="64" spans="1:13" ht="15.75">
      <c r="A64" s="62"/>
      <c r="B64" s="46" t="s">
        <v>106</v>
      </c>
      <c r="C64" s="38" t="s">
        <v>114</v>
      </c>
      <c r="D64" s="69" t="s">
        <v>91</v>
      </c>
      <c r="E64" s="35">
        <v>2000</v>
      </c>
      <c r="F64" s="62"/>
      <c r="G64" s="35">
        <v>2000</v>
      </c>
      <c r="H64" s="35">
        <v>2000</v>
      </c>
      <c r="I64" s="62"/>
      <c r="J64" s="35">
        <v>2000</v>
      </c>
      <c r="K64" s="62">
        <v>0</v>
      </c>
      <c r="L64" s="62"/>
      <c r="M64" s="62">
        <v>0</v>
      </c>
    </row>
    <row r="65" spans="1:13" ht="39">
      <c r="A65" s="62"/>
      <c r="B65" s="47" t="s">
        <v>107</v>
      </c>
      <c r="C65" s="38" t="s">
        <v>114</v>
      </c>
      <c r="D65" s="69" t="s">
        <v>91</v>
      </c>
      <c r="E65" s="61">
        <v>50</v>
      </c>
      <c r="F65" s="62"/>
      <c r="G65" s="61">
        <v>50</v>
      </c>
      <c r="H65" s="61">
        <v>50</v>
      </c>
      <c r="I65" s="62"/>
      <c r="J65" s="61">
        <v>50</v>
      </c>
      <c r="K65" s="62">
        <v>0</v>
      </c>
      <c r="L65" s="62"/>
      <c r="M65" s="62">
        <v>0</v>
      </c>
    </row>
    <row r="66" spans="1:13" ht="25.5">
      <c r="A66" s="62"/>
      <c r="B66" s="46" t="s">
        <v>108</v>
      </c>
      <c r="C66" s="38" t="s">
        <v>114</v>
      </c>
      <c r="D66" s="69" t="s">
        <v>91</v>
      </c>
      <c r="E66" s="61">
        <v>50</v>
      </c>
      <c r="F66" s="62"/>
      <c r="G66" s="61">
        <v>50</v>
      </c>
      <c r="H66" s="61">
        <v>50</v>
      </c>
      <c r="I66" s="62"/>
      <c r="J66" s="61">
        <v>50</v>
      </c>
      <c r="K66" s="62">
        <v>0</v>
      </c>
      <c r="L66" s="62"/>
      <c r="M66" s="62">
        <v>0</v>
      </c>
    </row>
    <row r="67" spans="1:13" ht="25.5">
      <c r="A67" s="62"/>
      <c r="B67" s="46" t="s">
        <v>109</v>
      </c>
      <c r="C67" s="38" t="s">
        <v>116</v>
      </c>
      <c r="D67" s="69" t="s">
        <v>91</v>
      </c>
      <c r="E67" s="35">
        <v>1800</v>
      </c>
      <c r="F67" s="62"/>
      <c r="G67" s="35">
        <v>1800</v>
      </c>
      <c r="H67" s="35">
        <v>1800</v>
      </c>
      <c r="I67" s="62"/>
      <c r="J67" s="35">
        <v>1800</v>
      </c>
      <c r="K67" s="62">
        <v>0</v>
      </c>
      <c r="L67" s="62"/>
      <c r="M67" s="62">
        <v>0</v>
      </c>
    </row>
    <row r="68" spans="1:13" ht="25.5">
      <c r="A68" s="62"/>
      <c r="B68" s="46" t="s">
        <v>110</v>
      </c>
      <c r="C68" s="38" t="s">
        <v>114</v>
      </c>
      <c r="D68" s="69" t="s">
        <v>91</v>
      </c>
      <c r="E68" s="61"/>
      <c r="F68" s="61">
        <v>2</v>
      </c>
      <c r="G68" s="61">
        <v>2</v>
      </c>
      <c r="H68" s="61"/>
      <c r="I68" s="62">
        <v>2</v>
      </c>
      <c r="J68" s="61">
        <v>2</v>
      </c>
      <c r="K68" s="62"/>
      <c r="L68" s="62">
        <v>0</v>
      </c>
      <c r="M68" s="62">
        <v>0</v>
      </c>
    </row>
    <row r="69" spans="1:13" ht="15.75">
      <c r="A69" s="62"/>
      <c r="B69" s="46" t="s">
        <v>111</v>
      </c>
      <c r="C69" s="38" t="s">
        <v>112</v>
      </c>
      <c r="D69" s="69" t="s">
        <v>91</v>
      </c>
      <c r="E69" s="35">
        <v>34250</v>
      </c>
      <c r="F69" s="62"/>
      <c r="G69" s="35">
        <v>34250</v>
      </c>
      <c r="H69" s="35">
        <v>34250</v>
      </c>
      <c r="I69" s="62"/>
      <c r="J69" s="35">
        <v>34250</v>
      </c>
      <c r="K69" s="62">
        <v>0</v>
      </c>
      <c r="L69" s="62"/>
      <c r="M69" s="62">
        <v>0</v>
      </c>
    </row>
    <row r="70" spans="1:13" ht="25.5">
      <c r="A70" s="62"/>
      <c r="B70" s="46" t="s">
        <v>141</v>
      </c>
      <c r="C70" s="38" t="s">
        <v>114</v>
      </c>
      <c r="D70" s="69" t="s">
        <v>91</v>
      </c>
      <c r="E70" s="35">
        <v>5000</v>
      </c>
      <c r="F70" s="62"/>
      <c r="G70" s="35">
        <v>5000</v>
      </c>
      <c r="H70" s="35">
        <v>5000</v>
      </c>
      <c r="I70" s="62"/>
      <c r="J70" s="35">
        <v>5000</v>
      </c>
      <c r="K70" s="62">
        <v>0</v>
      </c>
      <c r="L70" s="62"/>
      <c r="M70" s="62">
        <v>0</v>
      </c>
    </row>
    <row r="71" spans="1:13" ht="15.75">
      <c r="A71" s="62"/>
      <c r="B71" s="46" t="s">
        <v>135</v>
      </c>
      <c r="C71" s="38" t="s">
        <v>137</v>
      </c>
      <c r="D71" s="69" t="s">
        <v>91</v>
      </c>
      <c r="E71" s="35">
        <v>3500</v>
      </c>
      <c r="F71" s="62"/>
      <c r="G71" s="35">
        <v>3500</v>
      </c>
      <c r="H71" s="35">
        <v>3500</v>
      </c>
      <c r="I71" s="62"/>
      <c r="J71" s="35">
        <v>3500</v>
      </c>
      <c r="K71" s="62">
        <v>0</v>
      </c>
      <c r="L71" s="62"/>
      <c r="M71" s="62">
        <v>0</v>
      </c>
    </row>
    <row r="72" spans="1:13" ht="25.5">
      <c r="A72" s="18"/>
      <c r="B72" s="46" t="s">
        <v>136</v>
      </c>
      <c r="C72" s="38" t="s">
        <v>137</v>
      </c>
      <c r="D72" s="69" t="s">
        <v>91</v>
      </c>
      <c r="E72" s="35">
        <v>3000</v>
      </c>
      <c r="F72" s="18"/>
      <c r="G72" s="35">
        <v>3000</v>
      </c>
      <c r="H72" s="35">
        <v>3000</v>
      </c>
      <c r="I72" s="18"/>
      <c r="J72" s="35">
        <v>3000</v>
      </c>
      <c r="K72" s="62">
        <v>0</v>
      </c>
      <c r="L72" s="18"/>
      <c r="M72" s="62">
        <v>0</v>
      </c>
    </row>
    <row r="73" spans="1:13" ht="178.5">
      <c r="A73" s="18"/>
      <c r="B73" s="46" t="s">
        <v>149</v>
      </c>
      <c r="C73" s="36" t="s">
        <v>146</v>
      </c>
      <c r="D73" s="18"/>
      <c r="E73" s="18"/>
      <c r="F73" s="73">
        <v>18</v>
      </c>
      <c r="G73" s="73">
        <v>18</v>
      </c>
      <c r="H73" s="73"/>
      <c r="I73" s="73">
        <v>18</v>
      </c>
      <c r="J73" s="73">
        <v>18</v>
      </c>
      <c r="K73" s="73"/>
      <c r="L73" s="73">
        <v>0</v>
      </c>
      <c r="M73" s="73">
        <v>0</v>
      </c>
    </row>
    <row r="74" spans="1:13" ht="34.5" customHeight="1">
      <c r="A74" s="103" t="s">
        <v>161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ht="27">
      <c r="A75" s="18">
        <v>3</v>
      </c>
      <c r="B75" s="72" t="s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51">
      <c r="A76" s="62"/>
      <c r="B76" s="46" t="s">
        <v>118</v>
      </c>
      <c r="C76" s="38" t="s">
        <v>130</v>
      </c>
      <c r="D76" s="69" t="s">
        <v>91</v>
      </c>
      <c r="E76" s="73">
        <v>5.61</v>
      </c>
      <c r="F76" s="73"/>
      <c r="G76" s="73">
        <v>5.61</v>
      </c>
      <c r="H76" s="73">
        <v>2.2603</v>
      </c>
      <c r="I76" s="73"/>
      <c r="J76" s="73">
        <v>2.2603</v>
      </c>
      <c r="K76" s="73">
        <f>J76-G76</f>
        <v>-3.3497000000000003</v>
      </c>
      <c r="L76" s="73"/>
      <c r="M76" s="73">
        <f>K76</f>
        <v>-3.3497000000000003</v>
      </c>
    </row>
    <row r="77" spans="1:13" ht="63.75">
      <c r="A77" s="62"/>
      <c r="B77" s="46" t="s">
        <v>119</v>
      </c>
      <c r="C77" s="38" t="s">
        <v>130</v>
      </c>
      <c r="D77" s="69" t="s">
        <v>91</v>
      </c>
      <c r="E77" s="73">
        <v>69.09</v>
      </c>
      <c r="F77" s="73"/>
      <c r="G77" s="73">
        <v>69.09</v>
      </c>
      <c r="H77" s="73">
        <v>55.23</v>
      </c>
      <c r="I77" s="73"/>
      <c r="J77" s="73">
        <v>55.23</v>
      </c>
      <c r="K77" s="73">
        <f aca="true" t="shared" si="1" ref="K77:K90">J77-G77</f>
        <v>-13.860000000000007</v>
      </c>
      <c r="L77" s="73"/>
      <c r="M77" s="73">
        <f aca="true" t="shared" si="2" ref="M77:M85">K77</f>
        <v>-13.860000000000007</v>
      </c>
    </row>
    <row r="78" spans="1:13" ht="51">
      <c r="A78" s="62"/>
      <c r="B78" s="46" t="s">
        <v>120</v>
      </c>
      <c r="C78" s="38" t="s">
        <v>130</v>
      </c>
      <c r="D78" s="69" t="s">
        <v>91</v>
      </c>
      <c r="E78" s="73">
        <v>157.99</v>
      </c>
      <c r="F78" s="73"/>
      <c r="G78" s="73">
        <v>157.99</v>
      </c>
      <c r="H78" s="73">
        <v>133.84</v>
      </c>
      <c r="I78" s="73"/>
      <c r="J78" s="73">
        <v>133.84</v>
      </c>
      <c r="K78" s="73">
        <f t="shared" si="1"/>
        <v>-24.150000000000006</v>
      </c>
      <c r="L78" s="73"/>
      <c r="M78" s="73">
        <f t="shared" si="2"/>
        <v>-24.150000000000006</v>
      </c>
    </row>
    <row r="79" spans="1:13" ht="63.75">
      <c r="A79" s="62"/>
      <c r="B79" s="46" t="s">
        <v>121</v>
      </c>
      <c r="C79" s="38" t="s">
        <v>130</v>
      </c>
      <c r="D79" s="69" t="s">
        <v>91</v>
      </c>
      <c r="E79" s="73">
        <v>50</v>
      </c>
      <c r="F79" s="73"/>
      <c r="G79" s="73">
        <v>50</v>
      </c>
      <c r="H79" s="73">
        <v>55.23</v>
      </c>
      <c r="I79" s="73"/>
      <c r="J79" s="73">
        <v>55.23</v>
      </c>
      <c r="K79" s="73">
        <f t="shared" si="1"/>
        <v>5.229999999999997</v>
      </c>
      <c r="L79" s="73"/>
      <c r="M79" s="73">
        <f t="shared" si="2"/>
        <v>5.229999999999997</v>
      </c>
    </row>
    <row r="80" spans="1:13" ht="63.75">
      <c r="A80" s="62"/>
      <c r="B80" s="46" t="s">
        <v>122</v>
      </c>
      <c r="C80" s="38" t="s">
        <v>130</v>
      </c>
      <c r="D80" s="69" t="s">
        <v>91</v>
      </c>
      <c r="E80" s="73">
        <v>5850</v>
      </c>
      <c r="F80" s="73"/>
      <c r="G80" s="73">
        <v>5850</v>
      </c>
      <c r="H80" s="73">
        <v>5801.295</v>
      </c>
      <c r="I80" s="73"/>
      <c r="J80" s="73">
        <v>5801.295</v>
      </c>
      <c r="K80" s="73">
        <f t="shared" si="1"/>
        <v>-48.70499999999993</v>
      </c>
      <c r="L80" s="73"/>
      <c r="M80" s="73">
        <f t="shared" si="2"/>
        <v>-48.70499999999993</v>
      </c>
    </row>
    <row r="81" spans="1:13" ht="76.5">
      <c r="A81" s="62"/>
      <c r="B81" s="46" t="s">
        <v>123</v>
      </c>
      <c r="C81" s="38" t="s">
        <v>130</v>
      </c>
      <c r="D81" s="69" t="s">
        <v>91</v>
      </c>
      <c r="E81" s="35">
        <v>4000</v>
      </c>
      <c r="F81" s="73"/>
      <c r="G81" s="35">
        <v>4000</v>
      </c>
      <c r="H81" s="73">
        <v>3645.75</v>
      </c>
      <c r="I81" s="73"/>
      <c r="J81" s="73">
        <v>3645.75</v>
      </c>
      <c r="K81" s="73">
        <f t="shared" si="1"/>
        <v>-354.25</v>
      </c>
      <c r="L81" s="73"/>
      <c r="M81" s="73">
        <f t="shared" si="2"/>
        <v>-354.25</v>
      </c>
    </row>
    <row r="82" spans="1:13" ht="38.25">
      <c r="A82" s="62"/>
      <c r="B82" s="46" t="s">
        <v>124</v>
      </c>
      <c r="C82" s="38" t="s">
        <v>130</v>
      </c>
      <c r="D82" s="69" t="s">
        <v>91</v>
      </c>
      <c r="E82" s="73">
        <v>5.05</v>
      </c>
      <c r="F82" s="73"/>
      <c r="G82" s="73">
        <v>5.05</v>
      </c>
      <c r="H82" s="73">
        <v>4.81</v>
      </c>
      <c r="I82" s="73"/>
      <c r="J82" s="73">
        <v>4.81</v>
      </c>
      <c r="K82" s="73">
        <f t="shared" si="1"/>
        <v>-0.2400000000000002</v>
      </c>
      <c r="L82" s="73"/>
      <c r="M82" s="73">
        <f>K82</f>
        <v>-0.2400000000000002</v>
      </c>
    </row>
    <row r="83" spans="1:13" ht="64.5">
      <c r="A83" s="62"/>
      <c r="B83" s="47" t="s">
        <v>125</v>
      </c>
      <c r="C83" s="38" t="s">
        <v>130</v>
      </c>
      <c r="D83" s="69" t="s">
        <v>91</v>
      </c>
      <c r="E83" s="35">
        <v>1000</v>
      </c>
      <c r="F83" s="73"/>
      <c r="G83" s="35">
        <v>1000</v>
      </c>
      <c r="H83" s="73">
        <v>800</v>
      </c>
      <c r="I83" s="73"/>
      <c r="J83" s="73">
        <v>800</v>
      </c>
      <c r="K83" s="73">
        <f t="shared" si="1"/>
        <v>-200</v>
      </c>
      <c r="L83" s="73"/>
      <c r="M83" s="73">
        <f t="shared" si="2"/>
        <v>-200</v>
      </c>
    </row>
    <row r="84" spans="1:13" ht="63.75">
      <c r="A84" s="62"/>
      <c r="B84" s="46" t="s">
        <v>126</v>
      </c>
      <c r="C84" s="38" t="s">
        <v>130</v>
      </c>
      <c r="D84" s="69" t="s">
        <v>91</v>
      </c>
      <c r="E84" s="73">
        <v>600</v>
      </c>
      <c r="F84" s="73"/>
      <c r="G84" s="73">
        <v>600</v>
      </c>
      <c r="H84" s="73">
        <v>600</v>
      </c>
      <c r="I84" s="73"/>
      <c r="J84" s="73">
        <v>600</v>
      </c>
      <c r="K84" s="73">
        <f t="shared" si="1"/>
        <v>0</v>
      </c>
      <c r="L84" s="73"/>
      <c r="M84" s="73">
        <f t="shared" si="2"/>
        <v>0</v>
      </c>
    </row>
    <row r="85" spans="1:13" ht="63.75">
      <c r="A85" s="62"/>
      <c r="B85" s="46" t="s">
        <v>127</v>
      </c>
      <c r="C85" s="38" t="s">
        <v>130</v>
      </c>
      <c r="D85" s="69" t="s">
        <v>91</v>
      </c>
      <c r="E85" s="55">
        <v>225</v>
      </c>
      <c r="F85" s="73"/>
      <c r="G85" s="55">
        <v>225</v>
      </c>
      <c r="H85" s="73">
        <v>114.992</v>
      </c>
      <c r="I85" s="73"/>
      <c r="J85" s="73">
        <v>114.992</v>
      </c>
      <c r="K85" s="73">
        <f t="shared" si="1"/>
        <v>-110.008</v>
      </c>
      <c r="L85" s="73"/>
      <c r="M85" s="73">
        <f t="shared" si="2"/>
        <v>-110.008</v>
      </c>
    </row>
    <row r="86" spans="1:13" ht="64.5">
      <c r="A86" s="62"/>
      <c r="B86" s="60" t="s">
        <v>128</v>
      </c>
      <c r="C86" s="38" t="s">
        <v>130</v>
      </c>
      <c r="D86" s="69" t="s">
        <v>91</v>
      </c>
      <c r="E86" s="73"/>
      <c r="F86" s="54">
        <v>30000</v>
      </c>
      <c r="G86" s="73">
        <v>30000</v>
      </c>
      <c r="H86" s="73"/>
      <c r="I86" s="73">
        <v>28000</v>
      </c>
      <c r="J86" s="73">
        <v>28000</v>
      </c>
      <c r="K86" s="73"/>
      <c r="L86" s="73">
        <f>J86-G86</f>
        <v>-2000</v>
      </c>
      <c r="M86" s="73">
        <f>L86</f>
        <v>-2000</v>
      </c>
    </row>
    <row r="87" spans="1:13" ht="51">
      <c r="A87" s="62"/>
      <c r="B87" s="46" t="s">
        <v>129</v>
      </c>
      <c r="C87" s="38" t="s">
        <v>130</v>
      </c>
      <c r="D87" s="69" t="s">
        <v>91</v>
      </c>
      <c r="E87" s="73">
        <v>76.12</v>
      </c>
      <c r="F87" s="73"/>
      <c r="G87" s="73">
        <v>76.12</v>
      </c>
      <c r="H87" s="73">
        <v>65.2812</v>
      </c>
      <c r="I87" s="73"/>
      <c r="J87" s="73">
        <v>65.2812</v>
      </c>
      <c r="K87" s="73">
        <f t="shared" si="1"/>
        <v>-10.838800000000006</v>
      </c>
      <c r="L87" s="73"/>
      <c r="M87" s="73">
        <f>K87</f>
        <v>-10.838800000000006</v>
      </c>
    </row>
    <row r="88" spans="1:13" ht="51">
      <c r="A88" s="62"/>
      <c r="B88" s="46" t="s">
        <v>142</v>
      </c>
      <c r="C88" s="38" t="s">
        <v>130</v>
      </c>
      <c r="D88" s="69" t="s">
        <v>91</v>
      </c>
      <c r="E88" s="73">
        <v>6</v>
      </c>
      <c r="F88" s="73"/>
      <c r="G88" s="73">
        <v>6</v>
      </c>
      <c r="H88" s="73">
        <v>5.94</v>
      </c>
      <c r="I88" s="73"/>
      <c r="J88" s="73">
        <v>5.94</v>
      </c>
      <c r="K88" s="73">
        <f t="shared" si="1"/>
        <v>-0.05999999999999961</v>
      </c>
      <c r="L88" s="73"/>
      <c r="M88" s="73">
        <f>K88</f>
        <v>-0.05999999999999961</v>
      </c>
    </row>
    <row r="89" spans="1:13" ht="51">
      <c r="A89" s="62"/>
      <c r="B89" s="46" t="s">
        <v>143</v>
      </c>
      <c r="C89" s="38" t="s">
        <v>130</v>
      </c>
      <c r="D89" s="69" t="s">
        <v>91</v>
      </c>
      <c r="E89" s="73">
        <v>30</v>
      </c>
      <c r="F89" s="73"/>
      <c r="G89" s="73">
        <v>30</v>
      </c>
      <c r="H89" s="73">
        <v>25.44</v>
      </c>
      <c r="I89" s="73"/>
      <c r="J89" s="73">
        <v>25.44</v>
      </c>
      <c r="K89" s="73">
        <f t="shared" si="1"/>
        <v>-4.559999999999999</v>
      </c>
      <c r="L89" s="73"/>
      <c r="M89" s="73">
        <f>K89</f>
        <v>-4.559999999999999</v>
      </c>
    </row>
    <row r="90" spans="1:13" ht="63.75">
      <c r="A90" s="18"/>
      <c r="B90" s="46" t="s">
        <v>144</v>
      </c>
      <c r="C90" s="38" t="s">
        <v>130</v>
      </c>
      <c r="D90" s="69" t="s">
        <v>91</v>
      </c>
      <c r="E90" s="73">
        <v>29</v>
      </c>
      <c r="F90" s="73"/>
      <c r="G90" s="73">
        <v>29</v>
      </c>
      <c r="H90" s="73">
        <v>26.46</v>
      </c>
      <c r="I90" s="73"/>
      <c r="J90" s="73">
        <v>26.46</v>
      </c>
      <c r="K90" s="73">
        <f t="shared" si="1"/>
        <v>-2.539999999999999</v>
      </c>
      <c r="L90" s="73"/>
      <c r="M90" s="73">
        <f>K90</f>
        <v>-2.539999999999999</v>
      </c>
    </row>
    <row r="91" spans="1:13" ht="178.5">
      <c r="A91" s="18"/>
      <c r="B91" s="46" t="s">
        <v>150</v>
      </c>
      <c r="C91" s="64" t="s">
        <v>114</v>
      </c>
      <c r="D91" s="69" t="s">
        <v>91</v>
      </c>
      <c r="E91" s="73"/>
      <c r="F91" s="73">
        <v>18</v>
      </c>
      <c r="G91" s="73">
        <v>18</v>
      </c>
      <c r="H91" s="73"/>
      <c r="I91" s="73">
        <v>18</v>
      </c>
      <c r="J91" s="73">
        <v>18</v>
      </c>
      <c r="K91" s="73"/>
      <c r="L91" s="73">
        <v>18</v>
      </c>
      <c r="M91" s="73">
        <v>18</v>
      </c>
    </row>
    <row r="92" spans="1:13" ht="32.25" customHeight="1">
      <c r="A92" s="103" t="s">
        <v>162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ht="15.75">
      <c r="A93" s="18">
        <v>4</v>
      </c>
      <c r="B93" s="18" t="s">
        <v>32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89.25">
      <c r="A94" s="18"/>
      <c r="B94" s="68" t="s">
        <v>131</v>
      </c>
      <c r="C94" s="64" t="s">
        <v>92</v>
      </c>
      <c r="D94" s="69" t="s">
        <v>91</v>
      </c>
      <c r="E94" s="73">
        <v>100</v>
      </c>
      <c r="F94" s="73">
        <v>100</v>
      </c>
      <c r="G94" s="73">
        <v>100</v>
      </c>
      <c r="H94" s="73">
        <v>100</v>
      </c>
      <c r="I94" s="73">
        <v>100</v>
      </c>
      <c r="J94" s="73">
        <v>100</v>
      </c>
      <c r="K94" s="73">
        <v>0</v>
      </c>
      <c r="L94" s="73">
        <v>0</v>
      </c>
      <c r="M94" s="18">
        <v>0</v>
      </c>
    </row>
    <row r="95" spans="1:13" ht="15.75">
      <c r="A95" s="18"/>
      <c r="B95" s="18"/>
      <c r="C95" s="18"/>
      <c r="D95" s="69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5.75">
      <c r="A96" s="103" t="s">
        <v>79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3" ht="111.75" customHeight="1">
      <c r="A97" s="103" t="s">
        <v>156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1:13" ht="15.75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ht="19.5" customHeight="1">
      <c r="A99" s="81" t="s">
        <v>80</v>
      </c>
      <c r="B99" s="81"/>
      <c r="C99" s="81"/>
      <c r="D99" s="81"/>
      <c r="E99" s="80"/>
      <c r="F99" s="80"/>
      <c r="G99" s="80"/>
      <c r="H99" s="80"/>
      <c r="I99" s="80"/>
      <c r="J99" s="80"/>
      <c r="K99" s="80"/>
      <c r="L99" s="80"/>
      <c r="M99" s="80"/>
    </row>
    <row r="100" spans="1:13" ht="100.5" customHeight="1">
      <c r="A100" s="162" t="s">
        <v>157</v>
      </c>
      <c r="B100" s="162"/>
      <c r="C100" s="162"/>
      <c r="D100" s="162"/>
      <c r="E100" s="163"/>
      <c r="F100" s="163"/>
      <c r="G100" s="163"/>
      <c r="H100" s="163"/>
      <c r="I100" s="163"/>
      <c r="J100" s="163"/>
      <c r="K100" s="163"/>
      <c r="L100" s="163"/>
      <c r="M100" s="163"/>
    </row>
    <row r="101" spans="1:4" ht="19.5" customHeight="1">
      <c r="A101" s="27" t="s">
        <v>81</v>
      </c>
      <c r="B101" s="27"/>
      <c r="C101" s="27"/>
      <c r="D101" s="27"/>
    </row>
    <row r="102" spans="1:5" ht="15.75">
      <c r="A102" s="156" t="s">
        <v>84</v>
      </c>
      <c r="B102" s="156"/>
      <c r="C102" s="156"/>
      <c r="D102" s="156"/>
      <c r="E102" s="156"/>
    </row>
    <row r="103" spans="1:13" ht="15.75">
      <c r="A103" s="156"/>
      <c r="B103" s="156"/>
      <c r="C103" s="156"/>
      <c r="D103" s="156"/>
      <c r="E103" s="156"/>
      <c r="G103" s="157"/>
      <c r="H103" s="157"/>
      <c r="J103" s="133" t="s">
        <v>158</v>
      </c>
      <c r="K103" s="133"/>
      <c r="L103" s="133"/>
      <c r="M103" s="133"/>
    </row>
    <row r="104" spans="1:13" ht="15.75" customHeight="1">
      <c r="A104" s="28"/>
      <c r="B104" s="28"/>
      <c r="C104" s="28"/>
      <c r="D104" s="28"/>
      <c r="E104" s="28"/>
      <c r="J104" s="139" t="s">
        <v>69</v>
      </c>
      <c r="K104" s="139"/>
      <c r="L104" s="139"/>
      <c r="M104" s="139"/>
    </row>
    <row r="105" spans="1:13" ht="43.5" customHeight="1">
      <c r="A105" s="156" t="s">
        <v>82</v>
      </c>
      <c r="B105" s="156"/>
      <c r="C105" s="156"/>
      <c r="D105" s="156"/>
      <c r="E105" s="156"/>
      <c r="G105" s="157"/>
      <c r="H105" s="157"/>
      <c r="J105" s="133" t="s">
        <v>159</v>
      </c>
      <c r="K105" s="133"/>
      <c r="L105" s="133"/>
      <c r="M105" s="133"/>
    </row>
    <row r="106" spans="1:13" ht="15.75" customHeight="1">
      <c r="A106" s="156"/>
      <c r="B106" s="156"/>
      <c r="C106" s="156"/>
      <c r="D106" s="156"/>
      <c r="E106" s="156"/>
      <c r="J106" s="139" t="s">
        <v>69</v>
      </c>
      <c r="K106" s="139"/>
      <c r="L106" s="139"/>
      <c r="M106" s="139"/>
    </row>
  </sheetData>
  <sheetProtection/>
  <mergeCells count="68">
    <mergeCell ref="A100:M100"/>
    <mergeCell ref="J1:M5"/>
    <mergeCell ref="A12:A13"/>
    <mergeCell ref="R31:T31"/>
    <mergeCell ref="U31:W31"/>
    <mergeCell ref="X31:Z31"/>
    <mergeCell ref="E12:M12"/>
    <mergeCell ref="E13:M13"/>
    <mergeCell ref="B16:M16"/>
    <mergeCell ref="B17:M17"/>
    <mergeCell ref="B42:D43"/>
    <mergeCell ref="A6:M6"/>
    <mergeCell ref="D50:D51"/>
    <mergeCell ref="E50:G50"/>
    <mergeCell ref="H50:J50"/>
    <mergeCell ref="A42:A43"/>
    <mergeCell ref="E42:G42"/>
    <mergeCell ref="H42:J42"/>
    <mergeCell ref="K50:M50"/>
    <mergeCell ref="H31:J31"/>
    <mergeCell ref="A56:M56"/>
    <mergeCell ref="A74:M74"/>
    <mergeCell ref="A92:M92"/>
    <mergeCell ref="A96:M96"/>
    <mergeCell ref="A97:M97"/>
    <mergeCell ref="A50:A51"/>
    <mergeCell ref="B50:B51"/>
    <mergeCell ref="C50:C51"/>
    <mergeCell ref="B34:D34"/>
    <mergeCell ref="A7:M7"/>
    <mergeCell ref="E8:M8"/>
    <mergeCell ref="E9:M9"/>
    <mergeCell ref="E10:M10"/>
    <mergeCell ref="E11:M11"/>
    <mergeCell ref="A8:A9"/>
    <mergeCell ref="A10:A11"/>
    <mergeCell ref="A20:M20"/>
    <mergeCell ref="K31:M31"/>
    <mergeCell ref="G105:H105"/>
    <mergeCell ref="K42:M42"/>
    <mergeCell ref="B18:M18"/>
    <mergeCell ref="A14:M14"/>
    <mergeCell ref="B24:M24"/>
    <mergeCell ref="B25:M25"/>
    <mergeCell ref="B26:M26"/>
    <mergeCell ref="A31:A32"/>
    <mergeCell ref="E31:G31"/>
    <mergeCell ref="B31:D32"/>
    <mergeCell ref="A40:B40"/>
    <mergeCell ref="J104:M104"/>
    <mergeCell ref="J103:M103"/>
    <mergeCell ref="J105:M105"/>
    <mergeCell ref="J106:M106"/>
    <mergeCell ref="B44:D44"/>
    <mergeCell ref="B45:D45"/>
    <mergeCell ref="A102:E103"/>
    <mergeCell ref="A105:E106"/>
    <mergeCell ref="G103:H103"/>
    <mergeCell ref="A29:B29"/>
    <mergeCell ref="B46:D46"/>
    <mergeCell ref="A54:A55"/>
    <mergeCell ref="B54:B55"/>
    <mergeCell ref="C54:C55"/>
    <mergeCell ref="B33:D33"/>
    <mergeCell ref="B35:D35"/>
    <mergeCell ref="B36:D36"/>
    <mergeCell ref="A37:M37"/>
    <mergeCell ref="A39:M39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upns233_3</cp:lastModifiedBy>
  <cp:lastPrinted>2020-02-12T06:48:10Z</cp:lastPrinted>
  <dcterms:created xsi:type="dcterms:W3CDTF">2018-12-28T08:43:53Z</dcterms:created>
  <dcterms:modified xsi:type="dcterms:W3CDTF">2020-02-12T11:24:08Z</dcterms:modified>
  <cp:category/>
  <cp:version/>
  <cp:contentType/>
  <cp:contentStatus/>
</cp:coreProperties>
</file>