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4240" windowHeight="11655" activeTab="0"/>
  </bookViews>
  <sheets>
    <sheet name="звіт з 01.01.2020" sheetId="1" r:id="rId1"/>
  </sheets>
  <definedNames>
    <definedName name="_xlnm.Print_Area" localSheetId="0">'звіт з 01.01.2020'!$A$1:$M$75</definedName>
  </definedNames>
  <calcPr fullCalcOnLoad="1"/>
</workbook>
</file>

<file path=xl/sharedStrings.xml><?xml version="1.0" encoding="utf-8"?>
<sst xmlns="http://schemas.openxmlformats.org/spreadsheetml/2006/main" count="129" uniqueCount="80">
  <si>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</si>
  <si>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</si>
  <si>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</si>
  <si>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</si>
  <si>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</si>
  <si>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</si>
  <si>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</si>
  <si>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</si>
  <si>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</si>
  <si>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</si>
  <si>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</si>
  <si>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</si>
  <si>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</si>
  <si>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</si>
  <si>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</si>
  <si>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</si>
  <si>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</si>
  <si>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</si>
  <si>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</si>
  <si>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</si>
  <si>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</si>
  <si>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</si>
  <si>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</si>
  <si>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</si>
  <si>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</si>
  <si>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</si>
  <si>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</si>
  <si>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</si>
  <si>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</si>
  <si>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</si>
  <si>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</si>
  <si>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</si>
  <si>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</si>
  <si>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</si>
  <si>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</si>
  <si>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</si>
  <si>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</si>
  <si>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</si>
  <si>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</si>
  <si>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</si>
  <si>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Департамент розвитку інфраструктури міста виконкому Криворізької міської ради</t>
  </si>
  <si>
    <t>Виконання заходів за рахунок цільових фондів у порядку, визначеному чинним бюджетним законодавством України.</t>
  </si>
  <si>
    <t>грн.</t>
  </si>
  <si>
    <t>од.</t>
  </si>
  <si>
    <t>відс.</t>
  </si>
  <si>
    <t>розрахунок</t>
  </si>
  <si>
    <t>Директор департаменту розвитку інфраструктури міста виконкому Криворізької міської ради</t>
  </si>
  <si>
    <t xml:space="preserve">І.О.Карий </t>
  </si>
  <si>
    <t>Начальник управління фінансів та бухгалтерської звітності департаменту розвитку інфраструктури міста виконкому Криворізької міської ради, головний бухгалтер</t>
  </si>
  <si>
    <t>Н.М. Степанюк</t>
  </si>
  <si>
    <t>Виконання власних повноважень міських рад в галузі житлово-комунального господарства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</si>
  <si>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</si>
  <si>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</si>
  <si>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</si>
  <si>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про виконання паспорта бюджетної програми місцевого бюджету на 2020 рік</t>
  </si>
  <si>
    <t xml:space="preserve">                  Департамент розвитку інфраструктури міста виконкому Криворізької міської ради</t>
  </si>
  <si>
    <t>03364234</t>
  </si>
  <si>
    <t xml:space="preserve">                                                     (найменування головного розпорядника коштів місцевого бюджету)</t>
  </si>
  <si>
    <t>(код за ЄДРПОУ)</t>
  </si>
  <si>
    <t xml:space="preserve">      (найменування відповідального виконавця)</t>
  </si>
  <si>
    <t>04205100000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</si>
  <si>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</si>
  <si>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</si>
  <si>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</si>
  <si>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Забезпечення проведення коригування проєктно-кошторисної документації з капітального ремонту гуртожитків та/або проходження екпертизи</t>
  </si>
  <si>
    <t>Програма розвитку та утримання житлово-комунального господарства міста на період 2017 - 2022 років</t>
  </si>
  <si>
    <t>Обсяг видатків, передбачених на виконання коригування проєктно-кошторисної документації з капітального ремонту гуртожитків та/або проходження експертизи</t>
  </si>
  <si>
    <t>Кількість гуртожитків, щодо яких необхідно проведення коригування проєктно-кошторисної документації з капітального ремонту та/або проходження експертизи</t>
  </si>
  <si>
    <t>Проєктно-кошторисна документація</t>
  </si>
  <si>
    <t>Кількість гуртожитків, щодо яких планується  проведення коригування проєктно-кошторисної документації з капітального ремонту та/або проходження експертизи</t>
  </si>
  <si>
    <t>Середня вартість проведення коригування проєктно-кошторисної документації з капітального ремонту гуртожитків та/або проходження експертизи</t>
  </si>
  <si>
    <t>Рівень готовності проєктно-кошторисної документації з капітального ремонту гуртожитків</t>
  </si>
  <si>
    <t>Виконання коригування проєктно-кошторисної документації з капітального ремонту гуртожитків та/або проходження експертизи</t>
  </si>
  <si>
    <t>1217691</t>
  </si>
  <si>
    <t>0490</t>
  </si>
  <si>
    <t>Залишок на 01.12.2020 9 727,19 грн. із них надходження 2020 року - 4 750,0 грн., залишок на початок року 4 977,19 грн.</t>
  </si>
  <si>
    <t>Рішення Криворізької міської ради «Про міський бюджет міста Кривого Рогу на 2020 рік» від 24.12.2019 №4310, зі змінами.</t>
  </si>
  <si>
    <t>{Форма звіту із змінами, внесеними згідно з Наказом Міністерства фінансів № 472 від 28.04.2017; в редакції Наказів Міністерства фінансів № 908 від 15.11.2018, № 1209 від 29.12.2018; із змінами, внесеними згідно з Наказом Міністерства фінансів № 336 від 07.08.2019}</t>
  </si>
  <si>
    <t>Відхилення виникло внаслідок недостатності коштів для виконання  коригування проєктно-кошторисної документації з капітального ремонту гуртожитків та/або проходження експертизи в повному обсязі</t>
  </si>
  <si>
    <t>Не виконання бюджетної програми у зв"язку з недостатністю коштів для виконання  коригування проєктно-кошторисної документації з капітального ремонту гуртожитків та/або проходження експертизи в повному обсязі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</si>
</sst>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-* #,##0.0\ _₽_-;\-* #,##0.0\ _₽_-;_-* &quot;-&quot;??\ _₽_-;_-@_-"/>
    <numFmt numFmtId="186" formatCode="_-* #,##0\ _₽_-;\-* #,##0\ _₽_-;_-* &quot;-&quot;??\ _₽_-;_-@_-"/>
    <numFmt numFmtId="187" formatCode="_-* #,##0.000\ _₽_-;\-* #,##0.000\ _₽_-;_-* &quot;-&quot;??\ _₽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vertical="top"/>
    </xf>
    <xf numFmtId="0" fontId="49" fillId="0" borderId="0" xfId="0" applyFont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0" fillId="0" borderId="0" xfId="0" applyFont="1" applyAlignment="1">
      <alignment/>
    </xf>
    <xf numFmtId="0" fontId="51" fillId="0" borderId="0" xfId="0" applyFont="1" applyAlignment="1">
      <alignment vertical="top" wrapText="1"/>
    </xf>
    <xf numFmtId="0" fontId="52" fillId="0" borderId="0" xfId="0" applyFont="1" applyAlignment="1" quotePrefix="1">
      <alignment horizontal="right"/>
    </xf>
    <xf numFmtId="0" fontId="3" fillId="0" borderId="0" xfId="0" applyFont="1" applyAlignment="1">
      <alignment horizontal="right" vertical="top" wrapText="1"/>
    </xf>
    <xf numFmtId="0" fontId="0" fillId="0" borderId="11" xfId="0" applyFont="1" applyBorder="1" applyAlignment="1">
      <alignment wrapText="1"/>
    </xf>
    <xf numFmtId="0" fontId="53" fillId="0" borderId="12" xfId="0" applyFont="1" applyBorder="1" applyAlignment="1">
      <alignment vertical="top" wrapText="1"/>
    </xf>
    <xf numFmtId="186" fontId="46" fillId="0" borderId="10" xfId="58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2" fillId="0" borderId="0" xfId="0" applyFont="1" applyAlignment="1" quotePrefix="1">
      <alignment horizontal="left"/>
    </xf>
    <xf numFmtId="0" fontId="3" fillId="0" borderId="0" xfId="0" applyFont="1" applyAlignment="1">
      <alignment horizontal="left" vertical="top" wrapText="1"/>
    </xf>
    <xf numFmtId="0" fontId="54" fillId="0" borderId="0" xfId="0" applyFont="1" applyAlignment="1">
      <alignment horizontal="center"/>
    </xf>
    <xf numFmtId="0" fontId="55" fillId="0" borderId="11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0" xfId="0" applyFont="1" applyAlignment="1">
      <alignment horizontal="center"/>
    </xf>
    <xf numFmtId="0" fontId="48" fillId="0" borderId="0" xfId="0" applyFont="1" applyBorder="1" applyAlignment="1">
      <alignment horizontal="center" vertical="top" wrapText="1"/>
    </xf>
    <xf numFmtId="0" fontId="49" fillId="0" borderId="0" xfId="0" applyFont="1" applyAlignment="1">
      <alignment horizontal="left" vertical="center" wrapText="1"/>
    </xf>
    <xf numFmtId="0" fontId="47" fillId="0" borderId="11" xfId="0" applyFont="1" applyBorder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56" fillId="0" borderId="0" xfId="0" applyFont="1" applyAlignment="1">
      <alignment horizontal="left" vertical="top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3" fillId="0" borderId="11" xfId="0" applyFont="1" applyBorder="1" applyAlignment="1" quotePrefix="1">
      <alignment horizontal="center" vertical="center" wrapText="1"/>
    </xf>
    <xf numFmtId="0" fontId="57" fillId="0" borderId="11" xfId="0" applyFont="1" applyBorder="1" applyAlignment="1">
      <alignment horizontal="center"/>
    </xf>
    <xf numFmtId="49" fontId="57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8" fillId="0" borderId="0" xfId="0" applyFont="1" applyAlignment="1">
      <alignment horizontal="left" vertical="center" wrapText="1"/>
    </xf>
    <xf numFmtId="0" fontId="52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6"/>
  <sheetViews>
    <sheetView tabSelected="1" view="pageBreakPreview" zoomScaleSheetLayoutView="100" zoomScalePageLayoutView="0" workbookViewId="0" topLeftCell="A59">
      <selection activeCell="A65" sqref="A65:M65"/>
    </sheetView>
  </sheetViews>
  <sheetFormatPr defaultColWidth="9.140625" defaultRowHeight="15"/>
  <cols>
    <col min="1" max="1" width="4.421875" style="4" customWidth="1"/>
    <col min="2" max="2" width="37.00390625" style="4" customWidth="1"/>
    <col min="3" max="3" width="9.140625" style="4" customWidth="1"/>
    <col min="4" max="4" width="21.7109375" style="4" customWidth="1"/>
    <col min="5" max="5" width="13.00390625" style="4" customWidth="1"/>
    <col min="6" max="6" width="17.57421875" style="4" customWidth="1"/>
    <col min="7" max="7" width="18.00390625" style="4" customWidth="1"/>
    <col min="8" max="8" width="15.421875" style="4" customWidth="1"/>
    <col min="9" max="9" width="18.28125" style="4" customWidth="1"/>
    <col min="10" max="10" width="19.00390625" style="4" customWidth="1"/>
    <col min="11" max="13" width="13.00390625" style="4" customWidth="1"/>
    <col min="14" max="16384" width="9.140625" style="4" customWidth="1"/>
  </cols>
  <sheetData>
    <row r="1" spans="10:13" ht="15.75" customHeight="1">
      <c r="J1" s="36" t="s">
        <v>39</v>
      </c>
      <c r="K1" s="36"/>
      <c r="L1" s="36"/>
      <c r="M1" s="36"/>
    </row>
    <row r="2" spans="10:13" ht="15.75">
      <c r="J2" s="36"/>
      <c r="K2" s="36"/>
      <c r="L2" s="36"/>
      <c r="M2" s="36"/>
    </row>
    <row r="3" spans="10:13" ht="15.75">
      <c r="J3" s="36"/>
      <c r="K3" s="36"/>
      <c r="L3" s="36"/>
      <c r="M3" s="36"/>
    </row>
    <row r="4" spans="1:13" ht="15.75">
      <c r="A4" s="14"/>
      <c r="B4" s="14"/>
      <c r="C4" s="14"/>
      <c r="D4" s="14"/>
      <c r="E4" s="49" t="s">
        <v>13</v>
      </c>
      <c r="F4" s="49"/>
      <c r="G4" s="49"/>
      <c r="H4" s="49"/>
      <c r="I4" s="49"/>
      <c r="J4" s="49"/>
      <c r="K4" s="49"/>
      <c r="L4" s="49"/>
      <c r="M4" s="14"/>
    </row>
    <row r="5" spans="1:13" ht="30.75" customHeight="1">
      <c r="A5" s="14"/>
      <c r="B5" s="14"/>
      <c r="C5" s="14"/>
      <c r="D5" s="14"/>
      <c r="E5" s="49" t="s">
        <v>54</v>
      </c>
      <c r="F5" s="49"/>
      <c r="G5" s="49"/>
      <c r="H5" s="49"/>
      <c r="I5" s="49"/>
      <c r="J5" s="49"/>
      <c r="K5" s="49"/>
      <c r="L5" s="49"/>
      <c r="M5" s="14"/>
    </row>
    <row r="6" spans="1:13" ht="25.5" customHeight="1">
      <c r="A6" s="47" t="s">
        <v>0</v>
      </c>
      <c r="B6" s="48">
        <v>1200000</v>
      </c>
      <c r="C6" s="48"/>
      <c r="D6" s="15"/>
      <c r="E6" s="53" t="s">
        <v>55</v>
      </c>
      <c r="F6" s="53"/>
      <c r="G6" s="53"/>
      <c r="H6" s="53"/>
      <c r="I6" s="53"/>
      <c r="J6" s="53"/>
      <c r="K6" s="53"/>
      <c r="L6" s="53"/>
      <c r="M6" s="23" t="s">
        <v>56</v>
      </c>
    </row>
    <row r="7" spans="1:13" ht="25.5" customHeight="1">
      <c r="A7" s="47"/>
      <c r="B7" s="46" t="s">
        <v>51</v>
      </c>
      <c r="C7" s="46"/>
      <c r="D7" s="16"/>
      <c r="E7" s="45" t="s">
        <v>57</v>
      </c>
      <c r="F7" s="45"/>
      <c r="G7" s="45"/>
      <c r="H7" s="45"/>
      <c r="I7" s="45"/>
      <c r="J7" s="45"/>
      <c r="K7" s="45"/>
      <c r="L7" s="45"/>
      <c r="M7" s="24" t="s">
        <v>58</v>
      </c>
    </row>
    <row r="8" spans="1:13" ht="15.75" customHeight="1">
      <c r="A8" s="47" t="s">
        <v>1</v>
      </c>
      <c r="B8" s="48">
        <v>1210000</v>
      </c>
      <c r="C8" s="48"/>
      <c r="D8" s="15"/>
      <c r="E8" s="53" t="s">
        <v>40</v>
      </c>
      <c r="F8" s="53"/>
      <c r="G8" s="53"/>
      <c r="H8" s="53"/>
      <c r="I8" s="53"/>
      <c r="J8" s="53"/>
      <c r="K8" s="53"/>
      <c r="L8" s="53"/>
      <c r="M8" s="23" t="s">
        <v>56</v>
      </c>
    </row>
    <row r="9" spans="1:13" ht="24" customHeight="1">
      <c r="A9" s="47"/>
      <c r="B9" s="46" t="s">
        <v>51</v>
      </c>
      <c r="C9" s="46"/>
      <c r="D9" s="15"/>
      <c r="E9" s="45" t="s">
        <v>59</v>
      </c>
      <c r="F9" s="45"/>
      <c r="G9" s="45"/>
      <c r="H9" s="45"/>
      <c r="I9" s="45"/>
      <c r="J9" s="45"/>
      <c r="K9" s="45"/>
      <c r="L9" s="45"/>
      <c r="M9" s="24" t="s">
        <v>58</v>
      </c>
    </row>
    <row r="10" spans="1:13" ht="111.75" customHeight="1">
      <c r="A10" s="47" t="s">
        <v>2</v>
      </c>
      <c r="B10" s="50" t="s">
        <v>73</v>
      </c>
      <c r="C10" s="50"/>
      <c r="D10" s="51">
        <v>7691</v>
      </c>
      <c r="E10" s="51"/>
      <c r="F10" s="52" t="s">
        <v>74</v>
      </c>
      <c r="G10" s="52"/>
      <c r="H10" s="55" t="s">
        <v>63</v>
      </c>
      <c r="I10" s="55"/>
      <c r="J10" s="55"/>
      <c r="K10" s="19"/>
      <c r="L10" s="19"/>
      <c r="M10" s="17" t="s">
        <v>60</v>
      </c>
    </row>
    <row r="11" spans="1:13" ht="27.75" customHeight="1">
      <c r="A11" s="47"/>
      <c r="B11" s="46" t="s">
        <v>51</v>
      </c>
      <c r="C11" s="46" t="s">
        <v>3</v>
      </c>
      <c r="D11" s="56" t="s">
        <v>52</v>
      </c>
      <c r="E11" s="56"/>
      <c r="F11" s="56" t="s">
        <v>53</v>
      </c>
      <c r="G11" s="56"/>
      <c r="H11" s="56" t="s">
        <v>61</v>
      </c>
      <c r="I11" s="56"/>
      <c r="J11" s="56"/>
      <c r="K11" s="20"/>
      <c r="L11" s="20"/>
      <c r="M11" s="18" t="s">
        <v>62</v>
      </c>
    </row>
    <row r="12" spans="1:13" ht="19.5" customHeight="1">
      <c r="A12" s="38" t="s">
        <v>25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ht="15.75">
      <c r="A13" s="1"/>
    </row>
    <row r="14" spans="1:13" ht="31.5">
      <c r="A14" s="3" t="s">
        <v>21</v>
      </c>
      <c r="B14" s="27" t="s">
        <v>22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15.75">
      <c r="A15" s="3"/>
      <c r="B15" s="39" t="s">
        <v>50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1"/>
    </row>
    <row r="16" spans="1:13" ht="15.75">
      <c r="A16" s="3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ht="15.75">
      <c r="A17" s="1"/>
    </row>
    <row r="18" ht="15.75">
      <c r="A18" s="5" t="s">
        <v>26</v>
      </c>
    </row>
    <row r="19" spans="1:13" ht="23.25" customHeight="1">
      <c r="A19" s="28" t="s">
        <v>41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ht="24.75" customHeight="1">
      <c r="A20" s="5" t="s">
        <v>27</v>
      </c>
    </row>
    <row r="21" ht="15.75">
      <c r="A21" s="1"/>
    </row>
    <row r="22" spans="1:13" ht="32.25" customHeight="1">
      <c r="A22" s="3" t="s">
        <v>21</v>
      </c>
      <c r="B22" s="27" t="s">
        <v>5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ht="15.75">
      <c r="A23" s="3"/>
      <c r="B23" s="42" t="s">
        <v>64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4"/>
    </row>
    <row r="24" ht="15.75">
      <c r="A24" s="1"/>
    </row>
    <row r="25" ht="15.75">
      <c r="A25" s="5" t="s">
        <v>28</v>
      </c>
    </row>
    <row r="26" ht="15.75">
      <c r="M26" s="2" t="s">
        <v>23</v>
      </c>
    </row>
    <row r="27" ht="15.75">
      <c r="A27" s="1"/>
    </row>
    <row r="28" spans="1:26" ht="30" customHeight="1">
      <c r="A28" s="27" t="s">
        <v>21</v>
      </c>
      <c r="B28" s="27" t="s">
        <v>29</v>
      </c>
      <c r="C28" s="27"/>
      <c r="D28" s="27"/>
      <c r="E28" s="27" t="s">
        <v>14</v>
      </c>
      <c r="F28" s="27"/>
      <c r="G28" s="27"/>
      <c r="H28" s="27" t="s">
        <v>30</v>
      </c>
      <c r="I28" s="27"/>
      <c r="J28" s="27"/>
      <c r="K28" s="27" t="s">
        <v>15</v>
      </c>
      <c r="L28" s="27"/>
      <c r="M28" s="27"/>
      <c r="R28" s="37"/>
      <c r="S28" s="37"/>
      <c r="T28" s="37"/>
      <c r="U28" s="37"/>
      <c r="V28" s="37"/>
      <c r="W28" s="37"/>
      <c r="X28" s="37"/>
      <c r="Y28" s="37"/>
      <c r="Z28" s="37"/>
    </row>
    <row r="29" spans="1:26" ht="33" customHeight="1">
      <c r="A29" s="27"/>
      <c r="B29" s="27"/>
      <c r="C29" s="27"/>
      <c r="D29" s="27"/>
      <c r="E29" s="3" t="s">
        <v>16</v>
      </c>
      <c r="F29" s="3" t="s">
        <v>17</v>
      </c>
      <c r="G29" s="3" t="s">
        <v>18</v>
      </c>
      <c r="H29" s="3" t="s">
        <v>16</v>
      </c>
      <c r="I29" s="3" t="s">
        <v>17</v>
      </c>
      <c r="J29" s="3" t="s">
        <v>18</v>
      </c>
      <c r="K29" s="3" t="s">
        <v>16</v>
      </c>
      <c r="L29" s="3" t="s">
        <v>17</v>
      </c>
      <c r="M29" s="3" t="s">
        <v>18</v>
      </c>
      <c r="R29" s="6"/>
      <c r="S29" s="6"/>
      <c r="T29" s="6"/>
      <c r="U29" s="6"/>
      <c r="V29" s="6"/>
      <c r="W29" s="6"/>
      <c r="X29" s="6"/>
      <c r="Y29" s="6"/>
      <c r="Z29" s="6"/>
    </row>
    <row r="30" spans="1:26" ht="15.75">
      <c r="A30" s="3">
        <v>1</v>
      </c>
      <c r="B30" s="27">
        <v>2</v>
      </c>
      <c r="C30" s="27"/>
      <c r="D30" s="27"/>
      <c r="E30" s="3">
        <v>3</v>
      </c>
      <c r="F30" s="3">
        <v>4</v>
      </c>
      <c r="G30" s="3">
        <v>5</v>
      </c>
      <c r="H30" s="3">
        <v>6</v>
      </c>
      <c r="I30" s="3">
        <v>7</v>
      </c>
      <c r="J30" s="3">
        <v>8</v>
      </c>
      <c r="K30" s="3">
        <v>9</v>
      </c>
      <c r="L30" s="3">
        <v>10</v>
      </c>
      <c r="M30" s="3">
        <v>11</v>
      </c>
      <c r="R30" s="6"/>
      <c r="S30" s="6"/>
      <c r="T30" s="6"/>
      <c r="U30" s="6"/>
      <c r="V30" s="6"/>
      <c r="W30" s="6"/>
      <c r="X30" s="6"/>
      <c r="Y30" s="6"/>
      <c r="Z30" s="6"/>
    </row>
    <row r="31" spans="1:26" ht="25.5" customHeight="1">
      <c r="A31" s="3"/>
      <c r="B31" s="27" t="s">
        <v>6</v>
      </c>
      <c r="C31" s="27"/>
      <c r="D31" s="27"/>
      <c r="E31" s="12">
        <f>E32</f>
        <v>0</v>
      </c>
      <c r="F31" s="21">
        <f>F32</f>
        <v>5000</v>
      </c>
      <c r="G31" s="21">
        <f>E31+F31</f>
        <v>5000</v>
      </c>
      <c r="H31" s="12">
        <f>H32</f>
        <v>0</v>
      </c>
      <c r="I31" s="12">
        <f>I32</f>
        <v>0</v>
      </c>
      <c r="J31" s="12">
        <f>H31+I31</f>
        <v>0</v>
      </c>
      <c r="K31" s="12">
        <f>H31-E31</f>
        <v>0</v>
      </c>
      <c r="L31" s="21">
        <f>I31-F31</f>
        <v>-5000</v>
      </c>
      <c r="M31" s="21">
        <f>K31+L31</f>
        <v>-5000</v>
      </c>
      <c r="R31" s="6"/>
      <c r="S31" s="6"/>
      <c r="T31" s="6"/>
      <c r="U31" s="6"/>
      <c r="V31" s="6"/>
      <c r="W31" s="6"/>
      <c r="X31" s="6"/>
      <c r="Y31" s="6"/>
      <c r="Z31" s="6"/>
    </row>
    <row r="32" spans="1:26" ht="36" customHeight="1">
      <c r="A32" s="10"/>
      <c r="B32" s="27" t="s">
        <v>72</v>
      </c>
      <c r="C32" s="27"/>
      <c r="D32" s="27"/>
      <c r="E32" s="12">
        <v>0</v>
      </c>
      <c r="F32" s="21">
        <v>5000</v>
      </c>
      <c r="G32" s="21">
        <f>E32+F32</f>
        <v>5000</v>
      </c>
      <c r="H32" s="12">
        <v>0</v>
      </c>
      <c r="I32" s="12">
        <v>0</v>
      </c>
      <c r="J32" s="12">
        <f>H32+I32</f>
        <v>0</v>
      </c>
      <c r="K32" s="12">
        <f>H32-E32</f>
        <v>0</v>
      </c>
      <c r="L32" s="21">
        <f>I32-F32</f>
        <v>-5000</v>
      </c>
      <c r="M32" s="21">
        <f>K32+L32</f>
        <v>-5000</v>
      </c>
      <c r="R32" s="11"/>
      <c r="S32" s="11"/>
      <c r="T32" s="11"/>
      <c r="U32" s="11"/>
      <c r="V32" s="11"/>
      <c r="W32" s="11"/>
      <c r="X32" s="11"/>
      <c r="Y32" s="11"/>
      <c r="Z32" s="11"/>
    </row>
    <row r="33" spans="1:13" ht="32.25" customHeight="1">
      <c r="A33" s="29" t="s">
        <v>31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13" ht="15.75">
      <c r="A34" s="31" t="s">
        <v>78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</row>
    <row r="35" spans="1:13" ht="33" customHeight="1">
      <c r="A35" s="28" t="s">
        <v>32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5.75">
      <c r="A36" s="1"/>
      <c r="M36" s="9" t="s">
        <v>23</v>
      </c>
    </row>
    <row r="37" spans="1:13" ht="23.25" customHeight="1">
      <c r="A37" s="27" t="s">
        <v>4</v>
      </c>
      <c r="B37" s="27" t="s">
        <v>33</v>
      </c>
      <c r="C37" s="27"/>
      <c r="D37" s="27"/>
      <c r="E37" s="27" t="s">
        <v>14</v>
      </c>
      <c r="F37" s="27"/>
      <c r="G37" s="27"/>
      <c r="H37" s="27" t="s">
        <v>30</v>
      </c>
      <c r="I37" s="27"/>
      <c r="J37" s="27"/>
      <c r="K37" s="27" t="s">
        <v>15</v>
      </c>
      <c r="L37" s="27"/>
      <c r="M37" s="27"/>
    </row>
    <row r="38" spans="1:13" ht="33.75" customHeight="1">
      <c r="A38" s="27"/>
      <c r="B38" s="27"/>
      <c r="C38" s="27"/>
      <c r="D38" s="27"/>
      <c r="E38" s="3" t="s">
        <v>16</v>
      </c>
      <c r="F38" s="3" t="s">
        <v>17</v>
      </c>
      <c r="G38" s="3" t="s">
        <v>18</v>
      </c>
      <c r="H38" s="3" t="s">
        <v>16</v>
      </c>
      <c r="I38" s="3" t="s">
        <v>17</v>
      </c>
      <c r="J38" s="3" t="s">
        <v>18</v>
      </c>
      <c r="K38" s="3" t="s">
        <v>16</v>
      </c>
      <c r="L38" s="3" t="s">
        <v>17</v>
      </c>
      <c r="M38" s="3" t="s">
        <v>18</v>
      </c>
    </row>
    <row r="39" spans="1:13" ht="15.75">
      <c r="A39" s="3">
        <v>1</v>
      </c>
      <c r="B39" s="27">
        <v>2</v>
      </c>
      <c r="C39" s="27"/>
      <c r="D39" s="27"/>
      <c r="E39" s="3">
        <v>3</v>
      </c>
      <c r="F39" s="3">
        <v>4</v>
      </c>
      <c r="G39" s="3">
        <v>5</v>
      </c>
      <c r="H39" s="3">
        <v>6</v>
      </c>
      <c r="I39" s="3">
        <v>7</v>
      </c>
      <c r="J39" s="3">
        <v>8</v>
      </c>
      <c r="K39" s="3">
        <v>9</v>
      </c>
      <c r="L39" s="3">
        <v>10</v>
      </c>
      <c r="M39" s="3">
        <v>11</v>
      </c>
    </row>
    <row r="40" spans="1:13" ht="36" customHeight="1">
      <c r="A40" s="3"/>
      <c r="B40" s="27" t="s">
        <v>65</v>
      </c>
      <c r="C40" s="27"/>
      <c r="D40" s="27"/>
      <c r="E40" s="12">
        <v>0</v>
      </c>
      <c r="F40" s="21">
        <v>5000</v>
      </c>
      <c r="G40" s="21">
        <f>E40+F40</f>
        <v>5000</v>
      </c>
      <c r="H40" s="12">
        <v>0</v>
      </c>
      <c r="I40" s="12">
        <v>0</v>
      </c>
      <c r="J40" s="12">
        <f>H40+I40</f>
        <v>0</v>
      </c>
      <c r="K40" s="12">
        <f>H40-E40</f>
        <v>0</v>
      </c>
      <c r="L40" s="21">
        <f>I40-F40</f>
        <v>-5000</v>
      </c>
      <c r="M40" s="21">
        <f>K40+L40</f>
        <v>-5000</v>
      </c>
    </row>
    <row r="41" ht="15.75">
      <c r="A41" s="5" t="s">
        <v>34</v>
      </c>
    </row>
    <row r="42" ht="15.75">
      <c r="A42" s="1"/>
    </row>
    <row r="43" spans="1:13" ht="48" customHeight="1">
      <c r="A43" s="27" t="s">
        <v>4</v>
      </c>
      <c r="B43" s="27" t="s">
        <v>19</v>
      </c>
      <c r="C43" s="27" t="s">
        <v>7</v>
      </c>
      <c r="D43" s="27" t="s">
        <v>8</v>
      </c>
      <c r="E43" s="27" t="s">
        <v>14</v>
      </c>
      <c r="F43" s="27"/>
      <c r="G43" s="27"/>
      <c r="H43" s="27" t="s">
        <v>35</v>
      </c>
      <c r="I43" s="27"/>
      <c r="J43" s="27"/>
      <c r="K43" s="27" t="s">
        <v>15</v>
      </c>
      <c r="L43" s="27"/>
      <c r="M43" s="27"/>
    </row>
    <row r="44" spans="1:13" ht="30.75" customHeight="1">
      <c r="A44" s="27"/>
      <c r="B44" s="27"/>
      <c r="C44" s="27"/>
      <c r="D44" s="27"/>
      <c r="E44" s="3" t="s">
        <v>16</v>
      </c>
      <c r="F44" s="3" t="s">
        <v>17</v>
      </c>
      <c r="G44" s="3" t="s">
        <v>18</v>
      </c>
      <c r="H44" s="3" t="s">
        <v>16</v>
      </c>
      <c r="I44" s="3" t="s">
        <v>17</v>
      </c>
      <c r="J44" s="3" t="s">
        <v>18</v>
      </c>
      <c r="K44" s="3" t="s">
        <v>16</v>
      </c>
      <c r="L44" s="3" t="s">
        <v>17</v>
      </c>
      <c r="M44" s="3" t="s">
        <v>18</v>
      </c>
    </row>
    <row r="45" spans="1:13" ht="15.75">
      <c r="A45" s="3">
        <v>1</v>
      </c>
      <c r="B45" s="3">
        <v>2</v>
      </c>
      <c r="C45" s="3">
        <v>3</v>
      </c>
      <c r="D45" s="3">
        <v>4</v>
      </c>
      <c r="E45" s="3">
        <v>5</v>
      </c>
      <c r="F45" s="3">
        <v>6</v>
      </c>
      <c r="G45" s="3">
        <v>7</v>
      </c>
      <c r="H45" s="3">
        <v>8</v>
      </c>
      <c r="I45" s="3">
        <v>9</v>
      </c>
      <c r="J45" s="3">
        <v>10</v>
      </c>
      <c r="K45" s="3">
        <v>11</v>
      </c>
      <c r="L45" s="3">
        <v>12</v>
      </c>
      <c r="M45" s="3">
        <v>13</v>
      </c>
    </row>
    <row r="46" spans="1:13" ht="15.75">
      <c r="A46" s="3">
        <v>1</v>
      </c>
      <c r="B46" s="3" t="s">
        <v>9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2.5" customHeight="1">
      <c r="A47" s="3"/>
      <c r="B47" s="3" t="s">
        <v>66</v>
      </c>
      <c r="C47" s="3" t="s">
        <v>42</v>
      </c>
      <c r="D47" s="3" t="s">
        <v>76</v>
      </c>
      <c r="E47" s="12">
        <v>0</v>
      </c>
      <c r="F47" s="21">
        <v>5000</v>
      </c>
      <c r="G47" s="21">
        <f>E47+F47</f>
        <v>5000</v>
      </c>
      <c r="H47" s="12">
        <v>0</v>
      </c>
      <c r="I47" s="12">
        <v>0</v>
      </c>
      <c r="J47" s="12">
        <f>H47+I47</f>
        <v>0</v>
      </c>
      <c r="K47" s="12">
        <f>H47-E47</f>
        <v>0</v>
      </c>
      <c r="L47" s="21">
        <f>I47-F47</f>
        <v>-5000</v>
      </c>
      <c r="M47" s="21">
        <f>K47+L47</f>
        <v>-5000</v>
      </c>
    </row>
    <row r="48" spans="1:13" ht="99.75" customHeight="1">
      <c r="A48" s="10"/>
      <c r="B48" s="10" t="s">
        <v>67</v>
      </c>
      <c r="C48" s="10" t="s">
        <v>43</v>
      </c>
      <c r="D48" s="13" t="s">
        <v>68</v>
      </c>
      <c r="E48" s="12">
        <v>0</v>
      </c>
      <c r="F48" s="13">
        <v>1</v>
      </c>
      <c r="G48" s="13">
        <f>E48+F48</f>
        <v>1</v>
      </c>
      <c r="H48" s="12">
        <v>0</v>
      </c>
      <c r="I48" s="12">
        <v>0</v>
      </c>
      <c r="J48" s="12">
        <f>H48+I48</f>
        <v>0</v>
      </c>
      <c r="K48" s="12">
        <f>H48-E48</f>
        <v>0</v>
      </c>
      <c r="L48" s="12">
        <f>I48-F48</f>
        <v>-1</v>
      </c>
      <c r="M48" s="12">
        <f>K48+L48</f>
        <v>-1</v>
      </c>
    </row>
    <row r="49" spans="1:13" ht="15.75">
      <c r="A49" s="27" t="s">
        <v>36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3" ht="15.75" customHeight="1">
      <c r="A50" s="31" t="s">
        <v>78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</row>
    <row r="51" spans="1:13" ht="15.75">
      <c r="A51" s="3">
        <v>2</v>
      </c>
      <c r="B51" s="3" t="s">
        <v>10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12.5" customHeight="1">
      <c r="A52" s="3"/>
      <c r="B52" s="3" t="s">
        <v>69</v>
      </c>
      <c r="C52" s="10" t="s">
        <v>43</v>
      </c>
      <c r="D52" s="13" t="s">
        <v>68</v>
      </c>
      <c r="E52" s="10">
        <v>0</v>
      </c>
      <c r="F52" s="3">
        <v>1</v>
      </c>
      <c r="G52" s="3">
        <f>E52+F52</f>
        <v>1</v>
      </c>
      <c r="H52" s="10">
        <v>0</v>
      </c>
      <c r="I52" s="10">
        <v>0</v>
      </c>
      <c r="J52" s="10">
        <f>H52+I52</f>
        <v>0</v>
      </c>
      <c r="K52" s="3">
        <f>H52-E52</f>
        <v>0</v>
      </c>
      <c r="L52" s="3">
        <f>I52-F52</f>
        <v>-1</v>
      </c>
      <c r="M52" s="3">
        <f>K52+L52</f>
        <v>-1</v>
      </c>
    </row>
    <row r="53" spans="1:13" ht="15.75">
      <c r="A53" s="27" t="s">
        <v>36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</row>
    <row r="54" spans="1:13" ht="15.75" customHeight="1">
      <c r="A54" s="31" t="s">
        <v>78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</row>
    <row r="55" spans="1:13" ht="15.75">
      <c r="A55" s="3">
        <v>3</v>
      </c>
      <c r="B55" s="3" t="s">
        <v>11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01.25" customHeight="1">
      <c r="A56" s="3"/>
      <c r="B56" s="3" t="s">
        <v>70</v>
      </c>
      <c r="C56" s="10" t="s">
        <v>42</v>
      </c>
      <c r="D56" s="3" t="s">
        <v>45</v>
      </c>
      <c r="E56" s="21">
        <v>0</v>
      </c>
      <c r="F56" s="21">
        <f>F47/F52</f>
        <v>5000</v>
      </c>
      <c r="G56" s="21">
        <f>E56+F56</f>
        <v>5000</v>
      </c>
      <c r="H56" s="22">
        <v>0</v>
      </c>
      <c r="I56" s="13">
        <v>0</v>
      </c>
      <c r="J56" s="13">
        <f>H56+I56</f>
        <v>0</v>
      </c>
      <c r="K56" s="22">
        <f>H56-E56</f>
        <v>0</v>
      </c>
      <c r="L56" s="21">
        <f>I56-F56</f>
        <v>-5000</v>
      </c>
      <c r="M56" s="21">
        <f>K56+L56</f>
        <v>-5000</v>
      </c>
    </row>
    <row r="57" spans="1:13" ht="15.75">
      <c r="A57" s="27" t="s">
        <v>36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</row>
    <row r="58" spans="1:13" ht="15.75" customHeight="1">
      <c r="A58" s="31" t="s">
        <v>78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</row>
    <row r="59" spans="1:13" ht="15.75">
      <c r="A59" s="3">
        <v>4</v>
      </c>
      <c r="B59" s="3" t="s">
        <v>12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49.5" customHeight="1">
      <c r="A60" s="3"/>
      <c r="B60" s="3" t="s">
        <v>71</v>
      </c>
      <c r="C60" s="3" t="s">
        <v>44</v>
      </c>
      <c r="D60" s="10" t="s">
        <v>45</v>
      </c>
      <c r="E60" s="10">
        <v>0</v>
      </c>
      <c r="F60" s="10">
        <v>100</v>
      </c>
      <c r="G60" s="3">
        <f>E60+F60</f>
        <v>100</v>
      </c>
      <c r="H60" s="10">
        <v>0</v>
      </c>
      <c r="I60" s="10">
        <v>0</v>
      </c>
      <c r="J60" s="10">
        <f>H60+I60</f>
        <v>0</v>
      </c>
      <c r="K60" s="3">
        <f>H60-E60</f>
        <v>0</v>
      </c>
      <c r="L60" s="3">
        <f>I60-F60</f>
        <v>-100</v>
      </c>
      <c r="M60" s="3">
        <f>K60+L60</f>
        <v>-100</v>
      </c>
    </row>
    <row r="61" spans="1:13" ht="15.75">
      <c r="A61" s="27" t="s">
        <v>36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</row>
    <row r="62" spans="1:13" ht="15.75" customHeight="1">
      <c r="A62" s="31" t="s">
        <v>78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</row>
    <row r="63" spans="1:13" ht="15.75">
      <c r="A63" s="27" t="s">
        <v>20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</row>
    <row r="64" spans="1:4" ht="19.5" customHeight="1">
      <c r="A64" s="5" t="s">
        <v>37</v>
      </c>
      <c r="B64" s="5"/>
      <c r="C64" s="5"/>
      <c r="D64" s="5"/>
    </row>
    <row r="65" spans="1:13" ht="27.75" customHeight="1">
      <c r="A65" s="28" t="s">
        <v>79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3" ht="30.7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</row>
    <row r="67" spans="1:4" ht="19.5" customHeight="1">
      <c r="A67" s="7" t="s">
        <v>38</v>
      </c>
      <c r="B67" s="7"/>
      <c r="C67" s="7"/>
      <c r="D67" s="7"/>
    </row>
    <row r="68" spans="1:5" ht="15.75">
      <c r="A68" s="33" t="s">
        <v>46</v>
      </c>
      <c r="B68" s="33"/>
      <c r="C68" s="33"/>
      <c r="D68" s="33"/>
      <c r="E68" s="33"/>
    </row>
    <row r="69" spans="1:13" ht="15.75">
      <c r="A69" s="33"/>
      <c r="B69" s="33"/>
      <c r="C69" s="33"/>
      <c r="D69" s="33"/>
      <c r="E69" s="33"/>
      <c r="G69" s="34"/>
      <c r="H69" s="34"/>
      <c r="J69" s="26" t="s">
        <v>47</v>
      </c>
      <c r="K69" s="26"/>
      <c r="L69" s="26"/>
      <c r="M69" s="26"/>
    </row>
    <row r="70" spans="1:13" ht="24.75" customHeight="1">
      <c r="A70" s="8"/>
      <c r="B70" s="8"/>
      <c r="C70" s="8"/>
      <c r="D70" s="8"/>
      <c r="E70" s="8"/>
      <c r="J70" s="32" t="s">
        <v>24</v>
      </c>
      <c r="K70" s="32"/>
      <c r="L70" s="32"/>
      <c r="M70" s="32"/>
    </row>
    <row r="71" spans="1:13" ht="43.5" customHeight="1">
      <c r="A71" s="33" t="s">
        <v>48</v>
      </c>
      <c r="B71" s="33"/>
      <c r="C71" s="33"/>
      <c r="D71" s="33"/>
      <c r="E71" s="33"/>
      <c r="G71" s="34"/>
      <c r="H71" s="34"/>
      <c r="J71" s="26" t="s">
        <v>49</v>
      </c>
      <c r="K71" s="26"/>
      <c r="L71" s="26"/>
      <c r="M71" s="26"/>
    </row>
    <row r="72" spans="1:13" ht="15.75" customHeight="1">
      <c r="A72" s="33"/>
      <c r="B72" s="33"/>
      <c r="C72" s="33"/>
      <c r="D72" s="33"/>
      <c r="E72" s="33"/>
      <c r="J72" s="32" t="s">
        <v>24</v>
      </c>
      <c r="K72" s="32"/>
      <c r="L72" s="32"/>
      <c r="M72" s="32"/>
    </row>
    <row r="75" spans="1:13" ht="58.5" customHeight="1">
      <c r="A75" s="54" t="s">
        <v>77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</row>
    <row r="76" spans="1:10" ht="15.75">
      <c r="A76" s="25" t="s">
        <v>75</v>
      </c>
      <c r="B76" s="25"/>
      <c r="C76" s="25"/>
      <c r="D76" s="25"/>
      <c r="E76" s="25"/>
      <c r="F76" s="25"/>
      <c r="G76" s="25"/>
      <c r="H76" s="25"/>
      <c r="I76" s="25"/>
      <c r="J76" s="25"/>
    </row>
  </sheetData>
  <sheetProtection/>
  <mergeCells count="78">
    <mergeCell ref="H11:J11"/>
    <mergeCell ref="J70:M70"/>
    <mergeCell ref="C43:C44"/>
    <mergeCell ref="D43:D44"/>
    <mergeCell ref="E43:G43"/>
    <mergeCell ref="A6:A7"/>
    <mergeCell ref="E6:L6"/>
    <mergeCell ref="E7:L7"/>
    <mergeCell ref="A8:A9"/>
    <mergeCell ref="E8:L8"/>
    <mergeCell ref="A75:M75"/>
    <mergeCell ref="H10:J10"/>
    <mergeCell ref="B11:C11"/>
    <mergeCell ref="D11:E11"/>
    <mergeCell ref="F11:G11"/>
    <mergeCell ref="B9:C9"/>
    <mergeCell ref="A10:A11"/>
    <mergeCell ref="B6:C6"/>
    <mergeCell ref="B7:C7"/>
    <mergeCell ref="B8:C8"/>
    <mergeCell ref="E4:L4"/>
    <mergeCell ref="E5:L5"/>
    <mergeCell ref="B10:C10"/>
    <mergeCell ref="D10:E10"/>
    <mergeCell ref="F10:G10"/>
    <mergeCell ref="U28:W28"/>
    <mergeCell ref="X28:Z28"/>
    <mergeCell ref="B14:M14"/>
    <mergeCell ref="B15:M15"/>
    <mergeCell ref="A19:M19"/>
    <mergeCell ref="B22:M22"/>
    <mergeCell ref="B23:M23"/>
    <mergeCell ref="J1:M3"/>
    <mergeCell ref="R28:T28"/>
    <mergeCell ref="H28:J28"/>
    <mergeCell ref="K28:M28"/>
    <mergeCell ref="B28:D29"/>
    <mergeCell ref="B16:M16"/>
    <mergeCell ref="A12:M12"/>
    <mergeCell ref="A28:A29"/>
    <mergeCell ref="E28:G28"/>
    <mergeCell ref="E9:L9"/>
    <mergeCell ref="H43:J43"/>
    <mergeCell ref="E37:G37"/>
    <mergeCell ref="H37:J37"/>
    <mergeCell ref="A50:M50"/>
    <mergeCell ref="A54:M54"/>
    <mergeCell ref="A62:M62"/>
    <mergeCell ref="A61:M61"/>
    <mergeCell ref="A43:A44"/>
    <mergeCell ref="B43:B44"/>
    <mergeCell ref="A58:M58"/>
    <mergeCell ref="J72:M72"/>
    <mergeCell ref="B39:D39"/>
    <mergeCell ref="B40:D40"/>
    <mergeCell ref="A68:E69"/>
    <mergeCell ref="A71:E72"/>
    <mergeCell ref="G69:H69"/>
    <mergeCell ref="G71:H71"/>
    <mergeCell ref="K43:M43"/>
    <mergeCell ref="A66:M66"/>
    <mergeCell ref="A63:M63"/>
    <mergeCell ref="B30:D30"/>
    <mergeCell ref="B31:D31"/>
    <mergeCell ref="A33:M33"/>
    <mergeCell ref="A35:M35"/>
    <mergeCell ref="B32:D32"/>
    <mergeCell ref="A34:M34"/>
    <mergeCell ref="A76:J76"/>
    <mergeCell ref="J71:M71"/>
    <mergeCell ref="B37:D38"/>
    <mergeCell ref="K37:M37"/>
    <mergeCell ref="A37:A38"/>
    <mergeCell ref="A57:M57"/>
    <mergeCell ref="A65:M65"/>
    <mergeCell ref="J69:M69"/>
    <mergeCell ref="A49:M49"/>
    <mergeCell ref="A53:M53"/>
  </mergeCells>
  <printOptions/>
  <pageMargins left="0.15748031496062992" right="0.15748031496062992" top="0.5511811023622047" bottom="0.5118110236220472" header="0.31496062992125984" footer="0.31496062992125984"/>
  <pageSetup horizontalDpi="600" verticalDpi="600" orientation="landscape" paperSize="9" scale="61" r:id="rId1"/>
  <rowBreaks count="1" manualBreakCount="1">
    <brk id="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ugkx551_1</cp:lastModifiedBy>
  <cp:lastPrinted>2021-01-05T07:52:30Z</cp:lastPrinted>
  <dcterms:created xsi:type="dcterms:W3CDTF">2018-12-28T08:43:53Z</dcterms:created>
  <dcterms:modified xsi:type="dcterms:W3CDTF">2021-01-15T06:21:20Z</dcterms:modified>
  <cp:category/>
  <cp:version/>
  <cp:contentType/>
  <cp:contentStatus/>
</cp:coreProperties>
</file>