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617350" sheetId="1" r:id="rId1"/>
  </sheets>
  <definedNames>
    <definedName name="_xlnm.Print_Area" localSheetId="0">КПК1617350!$A$1:$BQ$95</definedName>
  </definedNames>
  <calcPr calcId="144525"/>
</workbook>
</file>

<file path=xl/calcChain.xml><?xml version="1.0" encoding="utf-8"?>
<calcChain xmlns="http://schemas.openxmlformats.org/spreadsheetml/2006/main">
  <c r="BH83" i="1" l="1"/>
  <c r="BC83" i="1"/>
  <c r="BM83" i="1" s="1"/>
  <c r="AX83" i="1"/>
  <c r="AI83" i="1"/>
  <c r="BH81" i="1"/>
  <c r="BM81" i="1" s="1"/>
  <c r="BC81" i="1"/>
  <c r="AX81" i="1"/>
  <c r="AI81" i="1"/>
  <c r="BH78" i="1"/>
  <c r="BC78" i="1"/>
  <c r="BM78" i="1" s="1"/>
  <c r="AX78" i="1"/>
  <c r="AI78" i="1"/>
  <c r="BH76" i="1"/>
  <c r="BC76" i="1"/>
  <c r="BM76" i="1" s="1"/>
  <c r="AX76" i="1"/>
  <c r="AI76" i="1"/>
  <c r="BH73" i="1"/>
  <c r="BM73" i="1" s="1"/>
  <c r="BC73" i="1"/>
  <c r="AX73" i="1"/>
  <c r="AI73" i="1"/>
  <c r="BH72" i="1"/>
  <c r="BC72" i="1"/>
  <c r="BM72" i="1" s="1"/>
  <c r="AX72" i="1"/>
  <c r="AI72" i="1"/>
  <c r="BH69" i="1"/>
  <c r="BC69" i="1"/>
  <c r="BM69" i="1" s="1"/>
  <c r="AX69" i="1"/>
  <c r="AI69" i="1"/>
  <c r="BM67" i="1"/>
  <c r="BH67" i="1"/>
  <c r="BC67" i="1"/>
  <c r="AX67" i="1"/>
  <c r="AI67" i="1"/>
  <c r="BB58" i="1"/>
  <c r="AW58" i="1"/>
  <c r="BG58" i="1" s="1"/>
  <c r="AQ58" i="1"/>
  <c r="AA58" i="1"/>
  <c r="BB57" i="1"/>
  <c r="AW57" i="1"/>
  <c r="BG57" i="1" s="1"/>
  <c r="AQ57" i="1"/>
  <c r="AA57" i="1"/>
  <c r="BI49" i="1"/>
  <c r="BD49" i="1"/>
  <c r="BN49" i="1" s="1"/>
  <c r="AZ49" i="1"/>
  <c r="AK49" i="1"/>
  <c r="BI47" i="1"/>
  <c r="BD47" i="1"/>
  <c r="AZ47" i="1"/>
  <c r="AK47" i="1"/>
  <c r="BI45" i="1"/>
  <c r="BD45" i="1"/>
  <c r="BN45" i="1" s="1"/>
  <c r="AZ45" i="1"/>
  <c r="AK45" i="1"/>
  <c r="BN47" i="1" l="1"/>
</calcChain>
</file>

<file path=xl/sharedStrings.xml><?xml version="1.0" encoding="utf-8"?>
<sst xmlns="http://schemas.openxmlformats.org/spreadsheetml/2006/main" count="197" uniqueCount="116">
  <si>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</si>
  <si>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</si>
  <si>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</si>
  <si>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</si>
  <si>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</si>
  <si>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</si>
  <si>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</si>
  <si>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</si>
  <si>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</si>
  <si>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</si>
  <si>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</si>
  <si>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</si>
  <si>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</si>
  <si>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</si>
  <si>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</si>
  <si>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</si>
  <si>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</si>
  <si>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</si>
  <si>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</si>
  <si>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</si>
  <si>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</si>
  <si>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</si>
  <si>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</si>
  <si>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</si>
  <si>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</si>
  <si>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</si>
  <si>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</si>
  <si>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</si>
  <si>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</si>
  <si>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</si>
  <si>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</si>
  <si>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</si>
  <si>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</si>
  <si>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</si>
  <si>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</si>
  <si>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</si>
  <si>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</si>
  <si>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</si>
  <si>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</si>
  <si>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</si>
  <si>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</si>
  <si>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</si>
  <si>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</si>
  <si>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</si>
  <si>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</si>
  <si>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</si>
  <si>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</si>
  <si>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</si>
  <si>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</si>
  <si>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</si>
  <si>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</si>
  <si>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</si>
  <si>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</si>
  <si>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</si>
  <si>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</si>
  <si>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</si>
  <si>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</si>
  <si>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</si>
  <si>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</si>
  <si>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</si>
  <si>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</si>
  <si>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</si>
  <si>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містобудівних заходів, направлених на вирішення поточних та перспективних завдань розвитку міста, координація проектних, науково-дослідних, вишукувальних робіт в частині планування та забудови міста.</t>
  </si>
  <si>
    <t>Вирішення окремих питань щодо здійснення актуалізації плану зонування м.Кривий Ріг</t>
  </si>
  <si>
    <t>Вирішення окремих питань щодо здійснення оновлення (унесення змін) до Генерального плану м. Кривого Рогу (Металургійний район)</t>
  </si>
  <si>
    <t>Актуалізація плану зонування м.Кривий Ріг</t>
  </si>
  <si>
    <t>C46:BQ46</t>
  </si>
  <si>
    <t>Актуалізація плану зонування м. Кривий Ріг – за результатами відкритих торгів укладений договір на суму 1 498 400,00грн. – виконання договору пролонговано до 30.04.2021 року.</t>
  </si>
  <si>
    <t>Оновлення (унесення змін) до Генерального плану м. Кривого Рогу (Металургійний район)</t>
  </si>
  <si>
    <t>C48:BQ48</t>
  </si>
  <si>
    <t>Оновлення (унесення змін) до Генерального плану м. Кривого Рогу (Металургійний район) – за результатами відкритих торгів укладений договір на суму 720 000,00грн., виконано в 2020 році оновлення Генерального плану м. Кривого Рогу (Металургійний район) на суму 540 000,00грн., залишок виконання договору на суму 150 000,00грн. - пролонговано до 31.12.2021 року.</t>
  </si>
  <si>
    <t>УСЬОГО</t>
  </si>
  <si>
    <t>Програма містобудівної діяльності та стоворення геоінформаційної електронної містобудівної кадастрової системи м. Кривий Ріг на 2004-2022 рр.</t>
  </si>
  <si>
    <t>Усього</t>
  </si>
  <si>
    <t>затрат</t>
  </si>
  <si>
    <t/>
  </si>
  <si>
    <t>Обсяг видатків на здійснення оновлення (унесення змін) до Генерального плану м. Кривого Рогу (Металургійний район)</t>
  </si>
  <si>
    <t>грн.</t>
  </si>
  <si>
    <t>Рішення міської ради від 24.12.2019 № 4310 «Про міський бюджет на 2020 рік» зі змінами від 22.04.2020 №4604, від 26.08.2020 №4942; рішення міської ради від 22.04.2020 № 4671 "Про внесення змін до рішення міської ради від 25.02.2004 № 1616 "Про міську програму містобудівної діяльності та стоворення гео-інформаційної електронної містобудівної кадастрової системи м. Кривий Ріг на 2004-2022 рр.</t>
  </si>
  <si>
    <t>C68:BQ68</t>
  </si>
  <si>
    <t>Пояснення щодо причин розбіжностей між фактичними та затвердженими результативними показниками: Оновлення (унесення змін) до Генерального плану м. Кривого Рогу (Металургійний район) – за результатами відкритих торгів укладений договір на суму 720 000,00грн., виконано в 2020 році оновлення Генерального плану м. Кривого Рогу (Металургійний район) на суму 540 000,00грн., зменшення обсягів - 30 000,00грн., залишок виконання договору на суму 150 000,00грн. - пролонговано до 31.12.2021 року.</t>
  </si>
  <si>
    <t>Обсяг видатків на проведення актуалізації плану зонування м.Кривий Ріг</t>
  </si>
  <si>
    <t>C70:BQ70</t>
  </si>
  <si>
    <t>Пояснення щодо причин розбіжностей між фактичними та затвердженими результативними показниками: Актуалізація плану зонування м. Кривий Ріг – за результатами відкритих торгів укладений договір на суму 1 498 400,00грн. – виконання договору пролонговано до 30.04.2021 року.</t>
  </si>
  <si>
    <t>продукту</t>
  </si>
  <si>
    <t>Кількість електронних версій генерального плану м. Кривого Рогу (Металургійний район),до яких планується внести зміни</t>
  </si>
  <si>
    <t>од.</t>
  </si>
  <si>
    <t>Розрахунок до кошторису</t>
  </si>
  <si>
    <t>Кількість електронних версій схеми зонування, які планується актуалізувати</t>
  </si>
  <si>
    <t>C74:BQ74</t>
  </si>
  <si>
    <t>ефективності</t>
  </si>
  <si>
    <t>Середні витрати на оновлення (унесення змін) до 1 району Генерального плану</t>
  </si>
  <si>
    <t>Розрахунок</t>
  </si>
  <si>
    <t>C77:BQ77</t>
  </si>
  <si>
    <t>Середні витрати на актуалізацію 1 схеми зонуваня</t>
  </si>
  <si>
    <t>C79:BQ79</t>
  </si>
  <si>
    <t>якості</t>
  </si>
  <si>
    <t>Рівень готовності оновленої електронної версії генерального плану м. Кривого Рогу до тих, до яких планувалось внести зміни</t>
  </si>
  <si>
    <t>відс.</t>
  </si>
  <si>
    <t>C82:BQ82</t>
  </si>
  <si>
    <t>Рівень готовності електронної версії схеми зонування м.Кривий Ріг, яку планується актуалізувати</t>
  </si>
  <si>
    <t>C84:BQ84</t>
  </si>
  <si>
    <t>Вдосконалення містобудівної діяльності в місті, підвищення якості містобудування, упорядкування кадастрової системи.</t>
  </si>
  <si>
    <t>Актуалізація плану зонування м. Кривий Ріг – за результатами відкритих торгів укладений договір на суму 1 498 400,00грн. – виконання договору пролонговано до 30.04.2021 року._x000D_
Оновлення (унесення змін) до Генерального плану м. Кривого Рогу (Металургійний район) – за результатами відкритих торгів укладений договір на суму 720 000,00грн., виконано в 2020 році оновлення Генерального плану м. Кривого Рогу (Металургійний район) на суму 540 000,00грн., зменшення обсягів - 30 000,00грн., залишок виконання договору на суму 150 000,00грн. - пролонговано до 31.12.2021 року.</t>
  </si>
  <si>
    <t>1600000</t>
  </si>
  <si>
    <t>Департамент регулювання містобудівної діяльності та земельних відносин виконкому Криворізької міської ради</t>
  </si>
  <si>
    <t>Директор департаменту регулювання мiстобудiвної дiяльностi та земельних вiдносин виконкому Криворiзької мiської ради</t>
  </si>
  <si>
    <t>Завідувач сектору бухгалтерського обліку та звітності департаменту регулювання мiстобудiвної дiяльностi та земельних вiдносин виконкому Криворiзької мiської ради, головний бухгалтер</t>
  </si>
  <si>
    <t>Л.М. Горбачова</t>
  </si>
  <si>
    <t>В.В. Кляцька</t>
  </si>
  <si>
    <t>місцевого бюджету на 2020  рік</t>
  </si>
  <si>
    <t>1617350</t>
  </si>
  <si>
    <t>Розроблення схем планування та забудови територій (містобудівної документації)</t>
  </si>
  <si>
    <t>1610000</t>
  </si>
  <si>
    <t>0443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</si>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</sst>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5"/>
  <sheetViews>
    <sheetView tabSelected="1" topLeftCell="A3" zoomScaleNormal="100" workbookViewId="0">
      <selection activeCell="A83" sqref="A83:B8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3.42578125" style="1" customWidth="1"/>
    <col min="55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2" t="s">
        <v>57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9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.7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ht="9.75" hidden="1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x14ac:dyDescent="0.2">
      <c r="A10" s="86" t="s">
        <v>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43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110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7" t="s">
        <v>11</v>
      </c>
      <c r="B14" s="87"/>
      <c r="C14" s="15"/>
      <c r="D14" s="77" t="s">
        <v>104</v>
      </c>
      <c r="E14" s="78"/>
      <c r="F14" s="78"/>
      <c r="G14" s="78"/>
      <c r="H14" s="78"/>
      <c r="I14" s="78"/>
      <c r="J14" s="78"/>
      <c r="K14" s="15"/>
      <c r="L14" s="75" t="s">
        <v>105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8" t="s">
        <v>40</v>
      </c>
      <c r="E15" s="88"/>
      <c r="F15" s="88"/>
      <c r="G15" s="88"/>
      <c r="H15" s="88"/>
      <c r="I15" s="88"/>
      <c r="J15" s="88"/>
      <c r="K15" s="13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7" t="s">
        <v>41</v>
      </c>
      <c r="B17" s="87"/>
      <c r="C17" s="15"/>
      <c r="D17" s="77" t="s">
        <v>113</v>
      </c>
      <c r="E17" s="78"/>
      <c r="F17" s="78"/>
      <c r="G17" s="78"/>
      <c r="H17" s="78"/>
      <c r="I17" s="78"/>
      <c r="J17" s="78"/>
      <c r="K17" s="15"/>
      <c r="L17" s="75" t="s">
        <v>105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8" t="s">
        <v>40</v>
      </c>
      <c r="E18" s="88"/>
      <c r="F18" s="88"/>
      <c r="G18" s="88"/>
      <c r="H18" s="88"/>
      <c r="I18" s="88"/>
      <c r="J18" s="88"/>
      <c r="K18" s="13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7" t="s">
        <v>42</v>
      </c>
      <c r="B20" s="87"/>
      <c r="C20" s="15"/>
      <c r="D20" s="77" t="s">
        <v>111</v>
      </c>
      <c r="E20" s="78"/>
      <c r="F20" s="78"/>
      <c r="G20" s="78"/>
      <c r="H20" s="78"/>
      <c r="I20" s="78"/>
      <c r="J20" s="78"/>
      <c r="K20" s="15"/>
      <c r="L20" s="77" t="s">
        <v>114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5" t="s">
        <v>112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39" t="s">
        <v>40</v>
      </c>
      <c r="E21" s="39"/>
      <c r="F21" s="39"/>
      <c r="G21" s="39"/>
      <c r="H21" s="39"/>
      <c r="I21" s="39"/>
      <c r="J21" s="39"/>
      <c r="K21" s="13"/>
      <c r="L21" s="76" t="s">
        <v>39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24" t="s">
        <v>6</v>
      </c>
      <c r="B24" s="24"/>
      <c r="C24" s="24"/>
      <c r="D24" s="24"/>
      <c r="E24" s="24"/>
      <c r="F24" s="24"/>
      <c r="G24" s="25" t="s">
        <v>46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7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25">
        <v>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7"/>
    </row>
    <row r="26" spans="1:79" ht="10.5" hidden="1" customHeight="1" x14ac:dyDescent="0.2">
      <c r="A26" s="31" t="s">
        <v>44</v>
      </c>
      <c r="B26" s="31"/>
      <c r="C26" s="31"/>
      <c r="D26" s="31"/>
      <c r="E26" s="31"/>
      <c r="F26" s="31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25.5" customHeight="1" x14ac:dyDescent="0.2">
      <c r="A27" s="31">
        <v>1</v>
      </c>
      <c r="B27" s="31"/>
      <c r="C27" s="31"/>
      <c r="D27" s="31"/>
      <c r="E27" s="31"/>
      <c r="F27" s="31"/>
      <c r="G27" s="32" t="s">
        <v>62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4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75" t="s">
        <v>102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80" ht="27.75" customHeight="1" x14ac:dyDescent="0.2">
      <c r="A33" s="24" t="s">
        <v>6</v>
      </c>
      <c r="B33" s="24"/>
      <c r="C33" s="24"/>
      <c r="D33" s="24"/>
      <c r="E33" s="24"/>
      <c r="F33" s="24"/>
      <c r="G33" s="25" t="s">
        <v>47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</row>
    <row r="34" spans="1:80" ht="15.75" x14ac:dyDescent="0.2">
      <c r="A34" s="28">
        <v>1</v>
      </c>
      <c r="B34" s="28"/>
      <c r="C34" s="28"/>
      <c r="D34" s="28"/>
      <c r="E34" s="28"/>
      <c r="F34" s="28"/>
      <c r="G34" s="25">
        <v>2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7"/>
    </row>
    <row r="35" spans="1:80" ht="10.5" hidden="1" customHeight="1" x14ac:dyDescent="0.2">
      <c r="A35" s="31" t="s">
        <v>18</v>
      </c>
      <c r="B35" s="31"/>
      <c r="C35" s="31"/>
      <c r="D35" s="31"/>
      <c r="E35" s="31"/>
      <c r="F35" s="31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2.75" customHeight="1" x14ac:dyDescent="0.2">
      <c r="A36" s="31">
        <v>1</v>
      </c>
      <c r="B36" s="31"/>
      <c r="C36" s="31"/>
      <c r="D36" s="31"/>
      <c r="E36" s="31"/>
      <c r="F36" s="31"/>
      <c r="G36" s="32" t="s">
        <v>63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  <c r="CA36" s="1" t="s">
        <v>59</v>
      </c>
    </row>
    <row r="37" spans="1:80" ht="12.75" customHeight="1" x14ac:dyDescent="0.2">
      <c r="A37" s="31">
        <v>2</v>
      </c>
      <c r="B37" s="31"/>
      <c r="C37" s="31"/>
      <c r="D37" s="31"/>
      <c r="E37" s="31"/>
      <c r="F37" s="31"/>
      <c r="G37" s="32" t="s">
        <v>64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4"/>
    </row>
    <row r="39" spans="1:80" ht="15.75" customHeight="1" x14ac:dyDescent="0.2">
      <c r="A39" s="23" t="s">
        <v>51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1:80" ht="15" customHeight="1" x14ac:dyDescent="0.2">
      <c r="A40" s="41" t="s">
        <v>115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80" ht="48" customHeight="1" x14ac:dyDescent="0.2">
      <c r="A41" s="28" t="s">
        <v>6</v>
      </c>
      <c r="B41" s="28"/>
      <c r="C41" s="28" t="s">
        <v>33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30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 t="s">
        <v>54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 t="s">
        <v>3</v>
      </c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1:80" ht="29.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5</v>
      </c>
      <c r="AB42" s="28"/>
      <c r="AC42" s="28"/>
      <c r="AD42" s="28"/>
      <c r="AE42" s="28"/>
      <c r="AF42" s="28" t="s">
        <v>4</v>
      </c>
      <c r="AG42" s="28"/>
      <c r="AH42" s="28"/>
      <c r="AI42" s="28"/>
      <c r="AJ42" s="28"/>
      <c r="AK42" s="28" t="s">
        <v>31</v>
      </c>
      <c r="AL42" s="28"/>
      <c r="AM42" s="28"/>
      <c r="AN42" s="28"/>
      <c r="AO42" s="28"/>
      <c r="AP42" s="28" t="s">
        <v>5</v>
      </c>
      <c r="AQ42" s="28"/>
      <c r="AR42" s="28"/>
      <c r="AS42" s="28"/>
      <c r="AT42" s="28"/>
      <c r="AU42" s="28" t="s">
        <v>4</v>
      </c>
      <c r="AV42" s="28"/>
      <c r="AW42" s="28"/>
      <c r="AX42" s="28"/>
      <c r="AY42" s="28"/>
      <c r="AZ42" s="28" t="s">
        <v>31</v>
      </c>
      <c r="BA42" s="28"/>
      <c r="BB42" s="28"/>
      <c r="BC42" s="28"/>
      <c r="BD42" s="28" t="s">
        <v>5</v>
      </c>
      <c r="BE42" s="28"/>
      <c r="BF42" s="28"/>
      <c r="BG42" s="28"/>
      <c r="BH42" s="28"/>
      <c r="BI42" s="28" t="s">
        <v>4</v>
      </c>
      <c r="BJ42" s="28"/>
      <c r="BK42" s="28"/>
      <c r="BL42" s="28"/>
      <c r="BM42" s="28"/>
      <c r="BN42" s="28" t="s">
        <v>32</v>
      </c>
      <c r="BO42" s="28"/>
      <c r="BP42" s="28"/>
      <c r="BQ42" s="28"/>
    </row>
    <row r="43" spans="1:80" ht="15.95" customHeight="1" x14ac:dyDescent="0.2">
      <c r="A43" s="84">
        <v>1</v>
      </c>
      <c r="B43" s="84"/>
      <c r="C43" s="84">
        <v>2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42">
        <v>3</v>
      </c>
      <c r="AB43" s="43"/>
      <c r="AC43" s="43"/>
      <c r="AD43" s="43"/>
      <c r="AE43" s="44"/>
      <c r="AF43" s="42">
        <v>4</v>
      </c>
      <c r="AG43" s="43"/>
      <c r="AH43" s="43"/>
      <c r="AI43" s="43"/>
      <c r="AJ43" s="44"/>
      <c r="AK43" s="42">
        <v>5</v>
      </c>
      <c r="AL43" s="43"/>
      <c r="AM43" s="43"/>
      <c r="AN43" s="43"/>
      <c r="AO43" s="44"/>
      <c r="AP43" s="42">
        <v>6</v>
      </c>
      <c r="AQ43" s="43"/>
      <c r="AR43" s="43"/>
      <c r="AS43" s="43"/>
      <c r="AT43" s="44"/>
      <c r="AU43" s="42">
        <v>7</v>
      </c>
      <c r="AV43" s="43"/>
      <c r="AW43" s="43"/>
      <c r="AX43" s="43"/>
      <c r="AY43" s="44"/>
      <c r="AZ43" s="42">
        <v>8</v>
      </c>
      <c r="BA43" s="43"/>
      <c r="BB43" s="43"/>
      <c r="BC43" s="44"/>
      <c r="BD43" s="42">
        <v>9</v>
      </c>
      <c r="BE43" s="43"/>
      <c r="BF43" s="43"/>
      <c r="BG43" s="43"/>
      <c r="BH43" s="44"/>
      <c r="BI43" s="84">
        <v>10</v>
      </c>
      <c r="BJ43" s="84"/>
      <c r="BK43" s="84"/>
      <c r="BL43" s="84"/>
      <c r="BM43" s="84"/>
      <c r="BN43" s="84">
        <v>11</v>
      </c>
      <c r="BO43" s="84"/>
      <c r="BP43" s="84"/>
      <c r="BQ43" s="84"/>
    </row>
    <row r="44" spans="1:80" ht="15.75" hidden="1" customHeight="1" x14ac:dyDescent="0.2">
      <c r="A44" s="31" t="s">
        <v>18</v>
      </c>
      <c r="B44" s="31"/>
      <c r="C44" s="72" t="s">
        <v>19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56" t="s">
        <v>15</v>
      </c>
      <c r="AB44" s="56"/>
      <c r="AC44" s="56"/>
      <c r="AD44" s="56"/>
      <c r="AE44" s="56"/>
      <c r="AF44" s="56" t="s">
        <v>14</v>
      </c>
      <c r="AG44" s="56"/>
      <c r="AH44" s="56"/>
      <c r="AI44" s="56"/>
      <c r="AJ44" s="56"/>
      <c r="AK44" s="48" t="s">
        <v>21</v>
      </c>
      <c r="AL44" s="48"/>
      <c r="AM44" s="48"/>
      <c r="AN44" s="48"/>
      <c r="AO44" s="48"/>
      <c r="AP44" s="56" t="s">
        <v>16</v>
      </c>
      <c r="AQ44" s="56"/>
      <c r="AR44" s="56"/>
      <c r="AS44" s="56"/>
      <c r="AT44" s="56"/>
      <c r="AU44" s="56" t="s">
        <v>17</v>
      </c>
      <c r="AV44" s="56"/>
      <c r="AW44" s="56"/>
      <c r="AX44" s="56"/>
      <c r="AY44" s="56"/>
      <c r="AZ44" s="48" t="s">
        <v>21</v>
      </c>
      <c r="BA44" s="48"/>
      <c r="BB44" s="48"/>
      <c r="BC44" s="48"/>
      <c r="BD44" s="85" t="s">
        <v>37</v>
      </c>
      <c r="BE44" s="85"/>
      <c r="BF44" s="85"/>
      <c r="BG44" s="85"/>
      <c r="BH44" s="85"/>
      <c r="BI44" s="85" t="s">
        <v>37</v>
      </c>
      <c r="BJ44" s="85"/>
      <c r="BK44" s="85"/>
      <c r="BL44" s="85"/>
      <c r="BM44" s="85"/>
      <c r="BN44" s="55" t="s">
        <v>21</v>
      </c>
      <c r="BO44" s="55"/>
      <c r="BP44" s="55"/>
      <c r="BQ44" s="55"/>
      <c r="CA44" s="1" t="s">
        <v>24</v>
      </c>
    </row>
    <row r="45" spans="1:80" ht="15.75" customHeight="1" x14ac:dyDescent="0.2">
      <c r="A45" s="28">
        <v>1</v>
      </c>
      <c r="B45" s="28"/>
      <c r="C45" s="89" t="s">
        <v>65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54">
        <v>0</v>
      </c>
      <c r="AB45" s="54"/>
      <c r="AC45" s="54"/>
      <c r="AD45" s="54"/>
      <c r="AE45" s="54"/>
      <c r="AF45" s="54">
        <v>1498400</v>
      </c>
      <c r="AG45" s="54"/>
      <c r="AH45" s="54"/>
      <c r="AI45" s="54"/>
      <c r="AJ45" s="54"/>
      <c r="AK45" s="54">
        <f>AA45+AF45</f>
        <v>1498400</v>
      </c>
      <c r="AL45" s="54"/>
      <c r="AM45" s="54"/>
      <c r="AN45" s="54"/>
      <c r="AO45" s="54"/>
      <c r="AP45" s="54">
        <v>0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0</v>
      </c>
      <c r="BA45" s="54"/>
      <c r="BB45" s="54"/>
      <c r="BC45" s="54"/>
      <c r="BD45" s="54">
        <f>AP45-AA45</f>
        <v>0</v>
      </c>
      <c r="BE45" s="54"/>
      <c r="BF45" s="54"/>
      <c r="BG45" s="54"/>
      <c r="BH45" s="54"/>
      <c r="BI45" s="54">
        <f>AU45-AF45</f>
        <v>-1498400</v>
      </c>
      <c r="BJ45" s="54"/>
      <c r="BK45" s="54"/>
      <c r="BL45" s="54"/>
      <c r="BM45" s="54"/>
      <c r="BN45" s="54">
        <f>BD45+BI45</f>
        <v>-1498400</v>
      </c>
      <c r="BO45" s="54"/>
      <c r="BP45" s="54"/>
      <c r="BQ45" s="54"/>
      <c r="CA45" s="1" t="s">
        <v>25</v>
      </c>
    </row>
    <row r="46" spans="1:80" ht="15.75" customHeight="1" x14ac:dyDescent="0.2">
      <c r="A46" s="28"/>
      <c r="B46" s="28"/>
      <c r="C46" s="89" t="s">
        <v>67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1"/>
      <c r="CB46" s="1" t="s">
        <v>66</v>
      </c>
    </row>
    <row r="47" spans="1:80" ht="31.5" customHeight="1" x14ac:dyDescent="0.2">
      <c r="A47" s="28">
        <v>2</v>
      </c>
      <c r="B47" s="28"/>
      <c r="C47" s="89" t="s">
        <v>68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  <c r="AA47" s="54">
        <v>0</v>
      </c>
      <c r="AB47" s="54"/>
      <c r="AC47" s="54"/>
      <c r="AD47" s="54"/>
      <c r="AE47" s="54"/>
      <c r="AF47" s="54">
        <v>720000</v>
      </c>
      <c r="AG47" s="54"/>
      <c r="AH47" s="54"/>
      <c r="AI47" s="54"/>
      <c r="AJ47" s="54"/>
      <c r="AK47" s="54">
        <f>AA47+AF47</f>
        <v>720000</v>
      </c>
      <c r="AL47" s="54"/>
      <c r="AM47" s="54"/>
      <c r="AN47" s="54"/>
      <c r="AO47" s="54"/>
      <c r="AP47" s="54">
        <v>0</v>
      </c>
      <c r="AQ47" s="54"/>
      <c r="AR47" s="54"/>
      <c r="AS47" s="54"/>
      <c r="AT47" s="54"/>
      <c r="AU47" s="54">
        <v>540000</v>
      </c>
      <c r="AV47" s="54"/>
      <c r="AW47" s="54"/>
      <c r="AX47" s="54"/>
      <c r="AY47" s="54"/>
      <c r="AZ47" s="54">
        <f>AP47+AU47</f>
        <v>540000</v>
      </c>
      <c r="BA47" s="54"/>
      <c r="BB47" s="54"/>
      <c r="BC47" s="54"/>
      <c r="BD47" s="54">
        <f>AP47-AA47</f>
        <v>0</v>
      </c>
      <c r="BE47" s="54"/>
      <c r="BF47" s="54"/>
      <c r="BG47" s="54"/>
      <c r="BH47" s="54"/>
      <c r="BI47" s="54">
        <f>AU47-AF47</f>
        <v>-180000</v>
      </c>
      <c r="BJ47" s="54"/>
      <c r="BK47" s="54"/>
      <c r="BL47" s="54"/>
      <c r="BM47" s="54"/>
      <c r="BN47" s="54">
        <f>BD47+BI47</f>
        <v>-180000</v>
      </c>
      <c r="BO47" s="54"/>
      <c r="BP47" s="54"/>
      <c r="BQ47" s="54"/>
    </row>
    <row r="48" spans="1:80" ht="31.5" customHeight="1" x14ac:dyDescent="0.2">
      <c r="A48" s="28"/>
      <c r="B48" s="28"/>
      <c r="C48" s="89" t="s">
        <v>70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1"/>
      <c r="CB48" s="1" t="s">
        <v>69</v>
      </c>
    </row>
    <row r="49" spans="1:79" s="19" customFormat="1" ht="15.75" x14ac:dyDescent="0.2">
      <c r="A49" s="57"/>
      <c r="B49" s="57"/>
      <c r="C49" s="98" t="s">
        <v>71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5"/>
      <c r="AA49" s="97">
        <v>0</v>
      </c>
      <c r="AB49" s="97"/>
      <c r="AC49" s="97"/>
      <c r="AD49" s="97"/>
      <c r="AE49" s="97"/>
      <c r="AF49" s="97">
        <v>2218400</v>
      </c>
      <c r="AG49" s="97"/>
      <c r="AH49" s="97"/>
      <c r="AI49" s="97"/>
      <c r="AJ49" s="97"/>
      <c r="AK49" s="97">
        <f>AA49+AF49</f>
        <v>2218400</v>
      </c>
      <c r="AL49" s="97"/>
      <c r="AM49" s="97"/>
      <c r="AN49" s="97"/>
      <c r="AO49" s="97"/>
      <c r="AP49" s="97">
        <v>0</v>
      </c>
      <c r="AQ49" s="97"/>
      <c r="AR49" s="97"/>
      <c r="AS49" s="97"/>
      <c r="AT49" s="97"/>
      <c r="AU49" s="97">
        <v>540000</v>
      </c>
      <c r="AV49" s="97"/>
      <c r="AW49" s="97"/>
      <c r="AX49" s="97"/>
      <c r="AY49" s="97"/>
      <c r="AZ49" s="97">
        <f>AP49+AU49</f>
        <v>540000</v>
      </c>
      <c r="BA49" s="97"/>
      <c r="BB49" s="97"/>
      <c r="BC49" s="97"/>
      <c r="BD49" s="97">
        <f>AP49-AA49</f>
        <v>0</v>
      </c>
      <c r="BE49" s="97"/>
      <c r="BF49" s="97"/>
      <c r="BG49" s="97"/>
      <c r="BH49" s="97"/>
      <c r="BI49" s="97">
        <f>AU49-AF49</f>
        <v>-1678400</v>
      </c>
      <c r="BJ49" s="97"/>
      <c r="BK49" s="97"/>
      <c r="BL49" s="97"/>
      <c r="BM49" s="97"/>
      <c r="BN49" s="97">
        <f>BD49+BI49</f>
        <v>-1678400</v>
      </c>
      <c r="BO49" s="97"/>
      <c r="BP49" s="97"/>
      <c r="BQ49" s="97"/>
    </row>
    <row r="51" spans="1:79" ht="15.75" customHeight="1" x14ac:dyDescent="0.2">
      <c r="A51" s="23" t="s">
        <v>52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15" customHeight="1" x14ac:dyDescent="0.2">
      <c r="A52" s="41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28.5" customHeight="1" x14ac:dyDescent="0.2">
      <c r="A53" s="28" t="s">
        <v>34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 t="s">
        <v>30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 t="s">
        <v>54</v>
      </c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 t="s">
        <v>3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"/>
      <c r="BN53" s="2"/>
      <c r="BO53" s="2"/>
      <c r="BP53" s="2"/>
      <c r="BQ53" s="2"/>
    </row>
    <row r="54" spans="1:79" ht="29.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 t="s">
        <v>5</v>
      </c>
      <c r="R54" s="28"/>
      <c r="S54" s="28"/>
      <c r="T54" s="28"/>
      <c r="U54" s="28"/>
      <c r="V54" s="28" t="s">
        <v>4</v>
      </c>
      <c r="W54" s="28"/>
      <c r="X54" s="28"/>
      <c r="Y54" s="28"/>
      <c r="Z54" s="28"/>
      <c r="AA54" s="28" t="s">
        <v>31</v>
      </c>
      <c r="AB54" s="28"/>
      <c r="AC54" s="28"/>
      <c r="AD54" s="28"/>
      <c r="AE54" s="28"/>
      <c r="AF54" s="28"/>
      <c r="AG54" s="28" t="s">
        <v>5</v>
      </c>
      <c r="AH54" s="28"/>
      <c r="AI54" s="28"/>
      <c r="AJ54" s="28"/>
      <c r="AK54" s="28"/>
      <c r="AL54" s="28" t="s">
        <v>4</v>
      </c>
      <c r="AM54" s="28"/>
      <c r="AN54" s="28"/>
      <c r="AO54" s="28"/>
      <c r="AP54" s="28"/>
      <c r="AQ54" s="28" t="s">
        <v>31</v>
      </c>
      <c r="AR54" s="28"/>
      <c r="AS54" s="28"/>
      <c r="AT54" s="28"/>
      <c r="AU54" s="28"/>
      <c r="AV54" s="28"/>
      <c r="AW54" s="67" t="s">
        <v>5</v>
      </c>
      <c r="AX54" s="68"/>
      <c r="AY54" s="68"/>
      <c r="AZ54" s="68"/>
      <c r="BA54" s="69"/>
      <c r="BB54" s="67" t="s">
        <v>4</v>
      </c>
      <c r="BC54" s="68"/>
      <c r="BD54" s="68"/>
      <c r="BE54" s="68"/>
      <c r="BF54" s="69"/>
      <c r="BG54" s="28" t="s">
        <v>31</v>
      </c>
      <c r="BH54" s="28"/>
      <c r="BI54" s="28"/>
      <c r="BJ54" s="28"/>
      <c r="BK54" s="28"/>
      <c r="BL54" s="28"/>
      <c r="BM54" s="2"/>
      <c r="BN54" s="2"/>
      <c r="BO54" s="2"/>
      <c r="BP54" s="2"/>
      <c r="BQ54" s="2"/>
    </row>
    <row r="55" spans="1:79" ht="15.95" customHeight="1" x14ac:dyDescent="0.25">
      <c r="A55" s="28">
        <v>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>
        <v>2</v>
      </c>
      <c r="R55" s="28"/>
      <c r="S55" s="28"/>
      <c r="T55" s="28"/>
      <c r="U55" s="28"/>
      <c r="V55" s="28">
        <v>3</v>
      </c>
      <c r="W55" s="28"/>
      <c r="X55" s="28"/>
      <c r="Y55" s="28"/>
      <c r="Z55" s="28"/>
      <c r="AA55" s="28">
        <v>4</v>
      </c>
      <c r="AB55" s="28"/>
      <c r="AC55" s="28"/>
      <c r="AD55" s="28"/>
      <c r="AE55" s="28"/>
      <c r="AF55" s="28"/>
      <c r="AG55" s="28">
        <v>5</v>
      </c>
      <c r="AH55" s="28"/>
      <c r="AI55" s="28"/>
      <c r="AJ55" s="28"/>
      <c r="AK55" s="28"/>
      <c r="AL55" s="28">
        <v>6</v>
      </c>
      <c r="AM55" s="28"/>
      <c r="AN55" s="28"/>
      <c r="AO55" s="28"/>
      <c r="AP55" s="28"/>
      <c r="AQ55" s="28">
        <v>7</v>
      </c>
      <c r="AR55" s="28"/>
      <c r="AS55" s="28"/>
      <c r="AT55" s="28"/>
      <c r="AU55" s="28"/>
      <c r="AV55" s="28"/>
      <c r="AW55" s="28">
        <v>8</v>
      </c>
      <c r="AX55" s="28"/>
      <c r="AY55" s="28"/>
      <c r="AZ55" s="28"/>
      <c r="BA55" s="28"/>
      <c r="BB55" s="74">
        <v>9</v>
      </c>
      <c r="BC55" s="74"/>
      <c r="BD55" s="74"/>
      <c r="BE55" s="74"/>
      <c r="BF55" s="74"/>
      <c r="BG55" s="74">
        <v>10</v>
      </c>
      <c r="BH55" s="74"/>
      <c r="BI55" s="74"/>
      <c r="BJ55" s="74"/>
      <c r="BK55" s="74"/>
      <c r="BL55" s="74"/>
      <c r="BM55" s="6"/>
      <c r="BN55" s="6"/>
      <c r="BO55" s="6"/>
      <c r="BP55" s="6"/>
      <c r="BQ55" s="6"/>
    </row>
    <row r="56" spans="1:79" ht="18" hidden="1" customHeight="1" x14ac:dyDescent="0.2">
      <c r="A56" s="64" t="s">
        <v>19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6" t="s">
        <v>15</v>
      </c>
      <c r="R56" s="56"/>
      <c r="S56" s="56"/>
      <c r="T56" s="56"/>
      <c r="U56" s="56"/>
      <c r="V56" s="56" t="s">
        <v>14</v>
      </c>
      <c r="W56" s="56"/>
      <c r="X56" s="56"/>
      <c r="Y56" s="56"/>
      <c r="Z56" s="56"/>
      <c r="AA56" s="48" t="s">
        <v>21</v>
      </c>
      <c r="AB56" s="55"/>
      <c r="AC56" s="55"/>
      <c r="AD56" s="55"/>
      <c r="AE56" s="55"/>
      <c r="AF56" s="55"/>
      <c r="AG56" s="56" t="s">
        <v>16</v>
      </c>
      <c r="AH56" s="56"/>
      <c r="AI56" s="56"/>
      <c r="AJ56" s="56"/>
      <c r="AK56" s="56"/>
      <c r="AL56" s="56" t="s">
        <v>17</v>
      </c>
      <c r="AM56" s="56"/>
      <c r="AN56" s="56"/>
      <c r="AO56" s="56"/>
      <c r="AP56" s="56"/>
      <c r="AQ56" s="48" t="s">
        <v>21</v>
      </c>
      <c r="AR56" s="55"/>
      <c r="AS56" s="55"/>
      <c r="AT56" s="55"/>
      <c r="AU56" s="55"/>
      <c r="AV56" s="55"/>
      <c r="AW56" s="79" t="s">
        <v>22</v>
      </c>
      <c r="AX56" s="80"/>
      <c r="AY56" s="80"/>
      <c r="AZ56" s="80"/>
      <c r="BA56" s="81"/>
      <c r="BB56" s="79" t="s">
        <v>22</v>
      </c>
      <c r="BC56" s="80"/>
      <c r="BD56" s="80"/>
      <c r="BE56" s="80"/>
      <c r="BF56" s="81"/>
      <c r="BG56" s="55" t="s">
        <v>21</v>
      </c>
      <c r="BH56" s="55"/>
      <c r="BI56" s="55"/>
      <c r="BJ56" s="55"/>
      <c r="BK56" s="55"/>
      <c r="BL56" s="55"/>
      <c r="BM56" s="7"/>
      <c r="BN56" s="7"/>
      <c r="BO56" s="7"/>
      <c r="BP56" s="7"/>
      <c r="BQ56" s="7"/>
      <c r="CA56" s="1" t="s">
        <v>26</v>
      </c>
    </row>
    <row r="57" spans="1:79" ht="63" customHeight="1" x14ac:dyDescent="0.2">
      <c r="A57" s="58" t="s">
        <v>72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>
        <v>0</v>
      </c>
      <c r="R57" s="61"/>
      <c r="S57" s="61"/>
      <c r="T57" s="61"/>
      <c r="U57" s="61"/>
      <c r="V57" s="61">
        <v>2218400</v>
      </c>
      <c r="W57" s="61"/>
      <c r="X57" s="61"/>
      <c r="Y57" s="61"/>
      <c r="Z57" s="61"/>
      <c r="AA57" s="61">
        <f>Q57+V57</f>
        <v>2218400</v>
      </c>
      <c r="AB57" s="61"/>
      <c r="AC57" s="61"/>
      <c r="AD57" s="61"/>
      <c r="AE57" s="61"/>
      <c r="AF57" s="61"/>
      <c r="AG57" s="61">
        <v>0</v>
      </c>
      <c r="AH57" s="61"/>
      <c r="AI57" s="61"/>
      <c r="AJ57" s="61"/>
      <c r="AK57" s="61"/>
      <c r="AL57" s="61">
        <v>540000</v>
      </c>
      <c r="AM57" s="61"/>
      <c r="AN57" s="61"/>
      <c r="AO57" s="61"/>
      <c r="AP57" s="61"/>
      <c r="AQ57" s="61">
        <f>AG57+AL57</f>
        <v>540000</v>
      </c>
      <c r="AR57" s="61"/>
      <c r="AS57" s="61"/>
      <c r="AT57" s="61"/>
      <c r="AU57" s="61"/>
      <c r="AV57" s="61"/>
      <c r="AW57" s="61">
        <f>AG57-Q57</f>
        <v>0</v>
      </c>
      <c r="AX57" s="61"/>
      <c r="AY57" s="61"/>
      <c r="AZ57" s="61"/>
      <c r="BA57" s="61"/>
      <c r="BB57" s="62">
        <f>AL57-V57</f>
        <v>-1678400</v>
      </c>
      <c r="BC57" s="62"/>
      <c r="BD57" s="62"/>
      <c r="BE57" s="62"/>
      <c r="BF57" s="62"/>
      <c r="BG57" s="62">
        <f>AW57+BB57</f>
        <v>-1678400</v>
      </c>
      <c r="BH57" s="62"/>
      <c r="BI57" s="62"/>
      <c r="BJ57" s="62"/>
      <c r="BK57" s="62"/>
      <c r="BL57" s="62"/>
      <c r="BM57" s="8"/>
      <c r="BN57" s="8"/>
      <c r="BO57" s="8"/>
      <c r="BP57" s="8"/>
      <c r="BQ57" s="8"/>
      <c r="CA57" s="1" t="s">
        <v>27</v>
      </c>
    </row>
    <row r="58" spans="1:79" s="19" customFormat="1" ht="15" x14ac:dyDescent="0.2">
      <c r="A58" s="93" t="s">
        <v>73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96">
        <v>0</v>
      </c>
      <c r="R58" s="96"/>
      <c r="S58" s="96"/>
      <c r="T58" s="96"/>
      <c r="U58" s="96"/>
      <c r="V58" s="96">
        <v>2218400</v>
      </c>
      <c r="W58" s="96"/>
      <c r="X58" s="96"/>
      <c r="Y58" s="96"/>
      <c r="Z58" s="96"/>
      <c r="AA58" s="96">
        <f>Q58+V58</f>
        <v>2218400</v>
      </c>
      <c r="AB58" s="96"/>
      <c r="AC58" s="96"/>
      <c r="AD58" s="96"/>
      <c r="AE58" s="96"/>
      <c r="AF58" s="96"/>
      <c r="AG58" s="96">
        <v>0</v>
      </c>
      <c r="AH58" s="96"/>
      <c r="AI58" s="96"/>
      <c r="AJ58" s="96"/>
      <c r="AK58" s="96"/>
      <c r="AL58" s="96">
        <v>540000</v>
      </c>
      <c r="AM58" s="96"/>
      <c r="AN58" s="96"/>
      <c r="AO58" s="96"/>
      <c r="AP58" s="96"/>
      <c r="AQ58" s="96">
        <f>AG58+AL58</f>
        <v>540000</v>
      </c>
      <c r="AR58" s="96"/>
      <c r="AS58" s="96"/>
      <c r="AT58" s="96"/>
      <c r="AU58" s="96"/>
      <c r="AV58" s="96"/>
      <c r="AW58" s="96">
        <f>AG58-Q58</f>
        <v>0</v>
      </c>
      <c r="AX58" s="96"/>
      <c r="AY58" s="96"/>
      <c r="AZ58" s="96"/>
      <c r="BA58" s="96"/>
      <c r="BB58" s="92">
        <f>AL58-V58</f>
        <v>-1678400</v>
      </c>
      <c r="BC58" s="92"/>
      <c r="BD58" s="92"/>
      <c r="BE58" s="92"/>
      <c r="BF58" s="92"/>
      <c r="BG58" s="92">
        <f>AW58+BB58</f>
        <v>-1678400</v>
      </c>
      <c r="BH58" s="92"/>
      <c r="BI58" s="92"/>
      <c r="BJ58" s="92"/>
      <c r="BK58" s="92"/>
      <c r="BL58" s="92"/>
      <c r="BM58" s="20"/>
      <c r="BN58" s="20"/>
      <c r="BO58" s="20"/>
      <c r="BP58" s="20"/>
      <c r="BQ58" s="20"/>
    </row>
    <row r="60" spans="1:79" ht="15.75" customHeight="1" x14ac:dyDescent="0.2">
      <c r="A60" s="23" t="s">
        <v>53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</row>
    <row r="62" spans="1:79" ht="45" customHeight="1" x14ac:dyDescent="0.2">
      <c r="A62" s="35" t="s">
        <v>10</v>
      </c>
      <c r="B62" s="36"/>
      <c r="C62" s="35" t="s">
        <v>9</v>
      </c>
      <c r="D62" s="39"/>
      <c r="E62" s="39"/>
      <c r="F62" s="39"/>
      <c r="G62" s="39"/>
      <c r="H62" s="39"/>
      <c r="I62" s="36"/>
      <c r="J62" s="35" t="s">
        <v>8</v>
      </c>
      <c r="K62" s="39"/>
      <c r="L62" s="39"/>
      <c r="M62" s="39"/>
      <c r="N62" s="36"/>
      <c r="O62" s="35" t="s">
        <v>7</v>
      </c>
      <c r="P62" s="39"/>
      <c r="Q62" s="39"/>
      <c r="R62" s="39"/>
      <c r="S62" s="39"/>
      <c r="T62" s="39"/>
      <c r="U62" s="39"/>
      <c r="V62" s="39"/>
      <c r="W62" s="39"/>
      <c r="X62" s="36"/>
      <c r="Y62" s="28" t="s">
        <v>30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 t="s">
        <v>55</v>
      </c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63" t="s">
        <v>3</v>
      </c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37"/>
      <c r="B63" s="38"/>
      <c r="C63" s="37"/>
      <c r="D63" s="40"/>
      <c r="E63" s="40"/>
      <c r="F63" s="40"/>
      <c r="G63" s="40"/>
      <c r="H63" s="40"/>
      <c r="I63" s="38"/>
      <c r="J63" s="37"/>
      <c r="K63" s="40"/>
      <c r="L63" s="40"/>
      <c r="M63" s="40"/>
      <c r="N63" s="38"/>
      <c r="O63" s="37"/>
      <c r="P63" s="40"/>
      <c r="Q63" s="40"/>
      <c r="R63" s="40"/>
      <c r="S63" s="40"/>
      <c r="T63" s="40"/>
      <c r="U63" s="40"/>
      <c r="V63" s="40"/>
      <c r="W63" s="40"/>
      <c r="X63" s="38"/>
      <c r="Y63" s="67" t="s">
        <v>5</v>
      </c>
      <c r="Z63" s="68"/>
      <c r="AA63" s="68"/>
      <c r="AB63" s="68"/>
      <c r="AC63" s="69"/>
      <c r="AD63" s="67" t="s">
        <v>4</v>
      </c>
      <c r="AE63" s="68"/>
      <c r="AF63" s="68"/>
      <c r="AG63" s="68"/>
      <c r="AH63" s="69"/>
      <c r="AI63" s="28" t="s">
        <v>31</v>
      </c>
      <c r="AJ63" s="28"/>
      <c r="AK63" s="28"/>
      <c r="AL63" s="28"/>
      <c r="AM63" s="28"/>
      <c r="AN63" s="28" t="s">
        <v>5</v>
      </c>
      <c r="AO63" s="28"/>
      <c r="AP63" s="28"/>
      <c r="AQ63" s="28"/>
      <c r="AR63" s="28"/>
      <c r="AS63" s="28" t="s">
        <v>4</v>
      </c>
      <c r="AT63" s="28"/>
      <c r="AU63" s="28"/>
      <c r="AV63" s="28"/>
      <c r="AW63" s="28"/>
      <c r="AX63" s="28" t="s">
        <v>31</v>
      </c>
      <c r="AY63" s="28"/>
      <c r="AZ63" s="28"/>
      <c r="BA63" s="28"/>
      <c r="BB63" s="28"/>
      <c r="BC63" s="28" t="s">
        <v>5</v>
      </c>
      <c r="BD63" s="28"/>
      <c r="BE63" s="28"/>
      <c r="BF63" s="28"/>
      <c r="BG63" s="28"/>
      <c r="BH63" s="28" t="s">
        <v>4</v>
      </c>
      <c r="BI63" s="28"/>
      <c r="BJ63" s="28"/>
      <c r="BK63" s="28"/>
      <c r="BL63" s="28"/>
      <c r="BM63" s="28" t="s">
        <v>31</v>
      </c>
      <c r="BN63" s="28"/>
      <c r="BO63" s="28"/>
      <c r="BP63" s="28"/>
      <c r="BQ63" s="2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28">
        <v>1</v>
      </c>
      <c r="B64" s="28"/>
      <c r="C64" s="28">
        <v>2</v>
      </c>
      <c r="D64" s="28"/>
      <c r="E64" s="28"/>
      <c r="F64" s="28"/>
      <c r="G64" s="28"/>
      <c r="H64" s="28"/>
      <c r="I64" s="28"/>
      <c r="J64" s="28">
        <v>3</v>
      </c>
      <c r="K64" s="28"/>
      <c r="L64" s="28"/>
      <c r="M64" s="28"/>
      <c r="N64" s="28"/>
      <c r="O64" s="28">
        <v>4</v>
      </c>
      <c r="P64" s="28"/>
      <c r="Q64" s="28"/>
      <c r="R64" s="28"/>
      <c r="S64" s="28"/>
      <c r="T64" s="28"/>
      <c r="U64" s="28"/>
      <c r="V64" s="28"/>
      <c r="W64" s="28"/>
      <c r="X64" s="28"/>
      <c r="Y64" s="28">
        <v>5</v>
      </c>
      <c r="Z64" s="28"/>
      <c r="AA64" s="28"/>
      <c r="AB64" s="28"/>
      <c r="AC64" s="28"/>
      <c r="AD64" s="28">
        <v>6</v>
      </c>
      <c r="AE64" s="28"/>
      <c r="AF64" s="28"/>
      <c r="AG64" s="28"/>
      <c r="AH64" s="28"/>
      <c r="AI64" s="28">
        <v>7</v>
      </c>
      <c r="AJ64" s="28"/>
      <c r="AK64" s="28"/>
      <c r="AL64" s="28"/>
      <c r="AM64" s="28"/>
      <c r="AN64" s="67">
        <v>8</v>
      </c>
      <c r="AO64" s="68"/>
      <c r="AP64" s="68"/>
      <c r="AQ64" s="68"/>
      <c r="AR64" s="69"/>
      <c r="AS64" s="67">
        <v>9</v>
      </c>
      <c r="AT64" s="68"/>
      <c r="AU64" s="68"/>
      <c r="AV64" s="68"/>
      <c r="AW64" s="69"/>
      <c r="AX64" s="67">
        <v>10</v>
      </c>
      <c r="AY64" s="68"/>
      <c r="AZ64" s="68"/>
      <c r="BA64" s="68"/>
      <c r="BB64" s="69"/>
      <c r="BC64" s="67">
        <v>11</v>
      </c>
      <c r="BD64" s="68"/>
      <c r="BE64" s="68"/>
      <c r="BF64" s="68"/>
      <c r="BG64" s="69"/>
      <c r="BH64" s="67">
        <v>12</v>
      </c>
      <c r="BI64" s="68"/>
      <c r="BJ64" s="68"/>
      <c r="BK64" s="68"/>
      <c r="BL64" s="69"/>
      <c r="BM64" s="67">
        <v>13</v>
      </c>
      <c r="BN64" s="68"/>
      <c r="BO64" s="68"/>
      <c r="BP64" s="68"/>
      <c r="BQ64" s="6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31" t="s">
        <v>44</v>
      </c>
      <c r="B65" s="31"/>
      <c r="C65" s="45" t="s">
        <v>19</v>
      </c>
      <c r="D65" s="46"/>
      <c r="E65" s="46"/>
      <c r="F65" s="46"/>
      <c r="G65" s="46"/>
      <c r="H65" s="46"/>
      <c r="I65" s="47"/>
      <c r="J65" s="31" t="s">
        <v>20</v>
      </c>
      <c r="K65" s="31"/>
      <c r="L65" s="31"/>
      <c r="M65" s="31"/>
      <c r="N65" s="31"/>
      <c r="O65" s="64" t="s">
        <v>45</v>
      </c>
      <c r="P65" s="64"/>
      <c r="Q65" s="64"/>
      <c r="R65" s="64"/>
      <c r="S65" s="64"/>
      <c r="T65" s="64"/>
      <c r="U65" s="64"/>
      <c r="V65" s="64"/>
      <c r="W65" s="64"/>
      <c r="X65" s="45"/>
      <c r="Y65" s="56" t="s">
        <v>15</v>
      </c>
      <c r="Z65" s="56"/>
      <c r="AA65" s="56"/>
      <c r="AB65" s="56"/>
      <c r="AC65" s="56"/>
      <c r="AD65" s="56" t="s">
        <v>35</v>
      </c>
      <c r="AE65" s="56"/>
      <c r="AF65" s="56"/>
      <c r="AG65" s="56"/>
      <c r="AH65" s="56"/>
      <c r="AI65" s="56" t="s">
        <v>21</v>
      </c>
      <c r="AJ65" s="56"/>
      <c r="AK65" s="56"/>
      <c r="AL65" s="56"/>
      <c r="AM65" s="56"/>
      <c r="AN65" s="56" t="s">
        <v>36</v>
      </c>
      <c r="AO65" s="56"/>
      <c r="AP65" s="56"/>
      <c r="AQ65" s="56"/>
      <c r="AR65" s="56"/>
      <c r="AS65" s="56" t="s">
        <v>16</v>
      </c>
      <c r="AT65" s="56"/>
      <c r="AU65" s="56"/>
      <c r="AV65" s="56"/>
      <c r="AW65" s="56"/>
      <c r="AX65" s="56" t="s">
        <v>21</v>
      </c>
      <c r="AY65" s="56"/>
      <c r="AZ65" s="56"/>
      <c r="BA65" s="56"/>
      <c r="BB65" s="56"/>
      <c r="BC65" s="56" t="s">
        <v>38</v>
      </c>
      <c r="BD65" s="56"/>
      <c r="BE65" s="56"/>
      <c r="BF65" s="56"/>
      <c r="BG65" s="56"/>
      <c r="BH65" s="56" t="s">
        <v>38</v>
      </c>
      <c r="BI65" s="56"/>
      <c r="BJ65" s="56"/>
      <c r="BK65" s="56"/>
      <c r="BL65" s="56"/>
      <c r="BM65" s="71" t="s">
        <v>21</v>
      </c>
      <c r="BN65" s="71"/>
      <c r="BO65" s="71"/>
      <c r="BP65" s="71"/>
      <c r="BQ65" s="71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80" s="19" customFormat="1" ht="15.75" x14ac:dyDescent="0.2">
      <c r="A66" s="57">
        <v>0</v>
      </c>
      <c r="B66" s="57"/>
      <c r="C66" s="66" t="s">
        <v>74</v>
      </c>
      <c r="D66" s="66"/>
      <c r="E66" s="66"/>
      <c r="F66" s="66"/>
      <c r="G66" s="66"/>
      <c r="H66" s="66"/>
      <c r="I66" s="66"/>
      <c r="J66" s="66" t="s">
        <v>75</v>
      </c>
      <c r="K66" s="66"/>
      <c r="L66" s="66"/>
      <c r="M66" s="66"/>
      <c r="N66" s="66"/>
      <c r="O66" s="66" t="s">
        <v>75</v>
      </c>
      <c r="P66" s="66"/>
      <c r="Q66" s="66"/>
      <c r="R66" s="66"/>
      <c r="S66" s="66"/>
      <c r="T66" s="66"/>
      <c r="U66" s="66"/>
      <c r="V66" s="66"/>
      <c r="W66" s="66"/>
      <c r="X66" s="66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80" ht="191.25" customHeight="1" x14ac:dyDescent="0.2">
      <c r="A67" s="28">
        <v>1</v>
      </c>
      <c r="B67" s="28"/>
      <c r="C67" s="100" t="s">
        <v>76</v>
      </c>
      <c r="D67" s="59"/>
      <c r="E67" s="59"/>
      <c r="F67" s="59"/>
      <c r="G67" s="59"/>
      <c r="H67" s="59"/>
      <c r="I67" s="60"/>
      <c r="J67" s="101" t="s">
        <v>77</v>
      </c>
      <c r="K67" s="101"/>
      <c r="L67" s="101"/>
      <c r="M67" s="101"/>
      <c r="N67" s="101"/>
      <c r="O67" s="100" t="s">
        <v>78</v>
      </c>
      <c r="P67" s="59"/>
      <c r="Q67" s="59"/>
      <c r="R67" s="59"/>
      <c r="S67" s="59"/>
      <c r="T67" s="59"/>
      <c r="U67" s="59"/>
      <c r="V67" s="59"/>
      <c r="W67" s="59"/>
      <c r="X67" s="60"/>
      <c r="Y67" s="102">
        <v>0</v>
      </c>
      <c r="Z67" s="102"/>
      <c r="AA67" s="102"/>
      <c r="AB67" s="102"/>
      <c r="AC67" s="102"/>
      <c r="AD67" s="102">
        <v>720000</v>
      </c>
      <c r="AE67" s="102"/>
      <c r="AF67" s="102"/>
      <c r="AG67" s="102"/>
      <c r="AH67" s="102"/>
      <c r="AI67" s="102">
        <f>Y67+AD67</f>
        <v>720000</v>
      </c>
      <c r="AJ67" s="102"/>
      <c r="AK67" s="102"/>
      <c r="AL67" s="102"/>
      <c r="AM67" s="102"/>
      <c r="AN67" s="102">
        <v>0</v>
      </c>
      <c r="AO67" s="102"/>
      <c r="AP67" s="102"/>
      <c r="AQ67" s="102"/>
      <c r="AR67" s="102"/>
      <c r="AS67" s="102">
        <v>540000</v>
      </c>
      <c r="AT67" s="102"/>
      <c r="AU67" s="102"/>
      <c r="AV67" s="102"/>
      <c r="AW67" s="102"/>
      <c r="AX67" s="99">
        <f>AN67+AS67</f>
        <v>540000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-180000</v>
      </c>
      <c r="BI67" s="99"/>
      <c r="BJ67" s="99"/>
      <c r="BK67" s="99"/>
      <c r="BL67" s="99"/>
      <c r="BM67" s="99">
        <f>BC67+BH67</f>
        <v>-180000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8.25" customHeight="1" x14ac:dyDescent="0.2">
      <c r="A68" s="28"/>
      <c r="B68" s="28"/>
      <c r="C68" s="103" t="s">
        <v>80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79</v>
      </c>
    </row>
    <row r="69" spans="1:80" ht="178.5" customHeight="1" x14ac:dyDescent="0.2">
      <c r="A69" s="28">
        <v>2</v>
      </c>
      <c r="B69" s="28"/>
      <c r="C69" s="103" t="s">
        <v>81</v>
      </c>
      <c r="D69" s="59"/>
      <c r="E69" s="59"/>
      <c r="F69" s="59"/>
      <c r="G69" s="59"/>
      <c r="H69" s="59"/>
      <c r="I69" s="60"/>
      <c r="J69" s="101" t="s">
        <v>77</v>
      </c>
      <c r="K69" s="101"/>
      <c r="L69" s="101"/>
      <c r="M69" s="101"/>
      <c r="N69" s="101"/>
      <c r="O69" s="100" t="s">
        <v>78</v>
      </c>
      <c r="P69" s="59"/>
      <c r="Q69" s="59"/>
      <c r="R69" s="59"/>
      <c r="S69" s="59"/>
      <c r="T69" s="59"/>
      <c r="U69" s="59"/>
      <c r="V69" s="59"/>
      <c r="W69" s="59"/>
      <c r="X69" s="60"/>
      <c r="Y69" s="102">
        <v>0</v>
      </c>
      <c r="Z69" s="102"/>
      <c r="AA69" s="102"/>
      <c r="AB69" s="102"/>
      <c r="AC69" s="102"/>
      <c r="AD69" s="102">
        <v>1498400</v>
      </c>
      <c r="AE69" s="102"/>
      <c r="AF69" s="102"/>
      <c r="AG69" s="102"/>
      <c r="AH69" s="102"/>
      <c r="AI69" s="102">
        <f>Y69+AD69</f>
        <v>1498400</v>
      </c>
      <c r="AJ69" s="102"/>
      <c r="AK69" s="102"/>
      <c r="AL69" s="102"/>
      <c r="AM69" s="102"/>
      <c r="AN69" s="102">
        <v>0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99">
        <f>AN69+AS69</f>
        <v>0</v>
      </c>
      <c r="AY69" s="99"/>
      <c r="AZ69" s="99"/>
      <c r="BA69" s="99"/>
      <c r="BB69" s="99"/>
      <c r="BC69" s="99">
        <f>AN69-Y69</f>
        <v>0</v>
      </c>
      <c r="BD69" s="99"/>
      <c r="BE69" s="99"/>
      <c r="BF69" s="99"/>
      <c r="BG69" s="99"/>
      <c r="BH69" s="99">
        <f>AS69-AD69</f>
        <v>-1498400</v>
      </c>
      <c r="BI69" s="99"/>
      <c r="BJ69" s="99"/>
      <c r="BK69" s="99"/>
      <c r="BL69" s="99"/>
      <c r="BM69" s="99">
        <f>BC69+BH69</f>
        <v>-1498400</v>
      </c>
      <c r="BN69" s="99"/>
      <c r="BO69" s="99"/>
      <c r="BP69" s="99"/>
      <c r="BQ69" s="9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28"/>
      <c r="B70" s="28"/>
      <c r="C70" s="103" t="s">
        <v>83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82</v>
      </c>
    </row>
    <row r="71" spans="1:80" s="19" customFormat="1" ht="15.75" x14ac:dyDescent="0.2">
      <c r="A71" s="57">
        <v>0</v>
      </c>
      <c r="B71" s="57"/>
      <c r="C71" s="104" t="s">
        <v>84</v>
      </c>
      <c r="D71" s="94"/>
      <c r="E71" s="94"/>
      <c r="F71" s="94"/>
      <c r="G71" s="94"/>
      <c r="H71" s="94"/>
      <c r="I71" s="95"/>
      <c r="J71" s="66" t="s">
        <v>75</v>
      </c>
      <c r="K71" s="66"/>
      <c r="L71" s="66"/>
      <c r="M71" s="66"/>
      <c r="N71" s="66"/>
      <c r="O71" s="105" t="s">
        <v>75</v>
      </c>
      <c r="P71" s="94"/>
      <c r="Q71" s="94"/>
      <c r="R71" s="94"/>
      <c r="S71" s="94"/>
      <c r="T71" s="94"/>
      <c r="U71" s="94"/>
      <c r="V71" s="94"/>
      <c r="W71" s="94"/>
      <c r="X71" s="9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89.25" customHeight="1" x14ac:dyDescent="0.2">
      <c r="A72" s="28">
        <v>3</v>
      </c>
      <c r="B72" s="28"/>
      <c r="C72" s="103" t="s">
        <v>85</v>
      </c>
      <c r="D72" s="59"/>
      <c r="E72" s="59"/>
      <c r="F72" s="59"/>
      <c r="G72" s="59"/>
      <c r="H72" s="59"/>
      <c r="I72" s="60"/>
      <c r="J72" s="101" t="s">
        <v>86</v>
      </c>
      <c r="K72" s="101"/>
      <c r="L72" s="101"/>
      <c r="M72" s="101"/>
      <c r="N72" s="101"/>
      <c r="O72" s="100" t="s">
        <v>87</v>
      </c>
      <c r="P72" s="59"/>
      <c r="Q72" s="59"/>
      <c r="R72" s="59"/>
      <c r="S72" s="59"/>
      <c r="T72" s="59"/>
      <c r="U72" s="59"/>
      <c r="V72" s="59"/>
      <c r="W72" s="59"/>
      <c r="X72" s="60"/>
      <c r="Y72" s="102">
        <v>0</v>
      </c>
      <c r="Z72" s="102"/>
      <c r="AA72" s="102"/>
      <c r="AB72" s="102"/>
      <c r="AC72" s="102"/>
      <c r="AD72" s="102">
        <v>1</v>
      </c>
      <c r="AE72" s="102"/>
      <c r="AF72" s="102"/>
      <c r="AG72" s="102"/>
      <c r="AH72" s="102"/>
      <c r="AI72" s="102">
        <f>Y72+AD72</f>
        <v>1</v>
      </c>
      <c r="AJ72" s="102"/>
      <c r="AK72" s="102"/>
      <c r="AL72" s="102"/>
      <c r="AM72" s="102"/>
      <c r="AN72" s="102">
        <v>0</v>
      </c>
      <c r="AO72" s="102"/>
      <c r="AP72" s="102"/>
      <c r="AQ72" s="102"/>
      <c r="AR72" s="102"/>
      <c r="AS72" s="102">
        <v>1</v>
      </c>
      <c r="AT72" s="102"/>
      <c r="AU72" s="102"/>
      <c r="AV72" s="102"/>
      <c r="AW72" s="102"/>
      <c r="AX72" s="99">
        <f>AN72+AS72</f>
        <v>1</v>
      </c>
      <c r="AY72" s="99"/>
      <c r="AZ72" s="99"/>
      <c r="BA72" s="99"/>
      <c r="BB72" s="99"/>
      <c r="BC72" s="99">
        <f>AN72-Y72</f>
        <v>0</v>
      </c>
      <c r="BD72" s="99"/>
      <c r="BE72" s="99"/>
      <c r="BF72" s="99"/>
      <c r="BG72" s="99"/>
      <c r="BH72" s="99">
        <f>AS72-AD72</f>
        <v>0</v>
      </c>
      <c r="BI72" s="99"/>
      <c r="BJ72" s="99"/>
      <c r="BK72" s="99"/>
      <c r="BL72" s="99"/>
      <c r="BM72" s="99">
        <f>BC72+BH72</f>
        <v>0</v>
      </c>
      <c r="BN72" s="99"/>
      <c r="BO72" s="99"/>
      <c r="BP72" s="99"/>
      <c r="BQ72" s="9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63.75" customHeight="1" x14ac:dyDescent="0.2">
      <c r="A73" s="28">
        <v>4</v>
      </c>
      <c r="B73" s="28"/>
      <c r="C73" s="103" t="s">
        <v>88</v>
      </c>
      <c r="D73" s="59"/>
      <c r="E73" s="59"/>
      <c r="F73" s="59"/>
      <c r="G73" s="59"/>
      <c r="H73" s="59"/>
      <c r="I73" s="60"/>
      <c r="J73" s="101" t="s">
        <v>86</v>
      </c>
      <c r="K73" s="101"/>
      <c r="L73" s="101"/>
      <c r="M73" s="101"/>
      <c r="N73" s="101"/>
      <c r="O73" s="100" t="s">
        <v>87</v>
      </c>
      <c r="P73" s="59"/>
      <c r="Q73" s="59"/>
      <c r="R73" s="59"/>
      <c r="S73" s="59"/>
      <c r="T73" s="59"/>
      <c r="U73" s="59"/>
      <c r="V73" s="59"/>
      <c r="W73" s="59"/>
      <c r="X73" s="60"/>
      <c r="Y73" s="102">
        <v>0</v>
      </c>
      <c r="Z73" s="102"/>
      <c r="AA73" s="102"/>
      <c r="AB73" s="102"/>
      <c r="AC73" s="102"/>
      <c r="AD73" s="102">
        <v>1</v>
      </c>
      <c r="AE73" s="102"/>
      <c r="AF73" s="102"/>
      <c r="AG73" s="102"/>
      <c r="AH73" s="102"/>
      <c r="AI73" s="102">
        <f>Y73+AD73</f>
        <v>1</v>
      </c>
      <c r="AJ73" s="102"/>
      <c r="AK73" s="102"/>
      <c r="AL73" s="102"/>
      <c r="AM73" s="102"/>
      <c r="AN73" s="102">
        <v>0</v>
      </c>
      <c r="AO73" s="102"/>
      <c r="AP73" s="102"/>
      <c r="AQ73" s="102"/>
      <c r="AR73" s="102"/>
      <c r="AS73" s="102">
        <v>0</v>
      </c>
      <c r="AT73" s="102"/>
      <c r="AU73" s="102"/>
      <c r="AV73" s="102"/>
      <c r="AW73" s="102"/>
      <c r="AX73" s="99">
        <f>AN73+AS73</f>
        <v>0</v>
      </c>
      <c r="AY73" s="99"/>
      <c r="AZ73" s="99"/>
      <c r="BA73" s="99"/>
      <c r="BB73" s="99"/>
      <c r="BC73" s="99">
        <f>AN73-Y73</f>
        <v>0</v>
      </c>
      <c r="BD73" s="99"/>
      <c r="BE73" s="99"/>
      <c r="BF73" s="99"/>
      <c r="BG73" s="99"/>
      <c r="BH73" s="99">
        <f>AS73-AD73</f>
        <v>-1</v>
      </c>
      <c r="BI73" s="99"/>
      <c r="BJ73" s="99"/>
      <c r="BK73" s="99"/>
      <c r="BL73" s="99"/>
      <c r="BM73" s="99">
        <f>BC73+BH73</f>
        <v>-1</v>
      </c>
      <c r="BN73" s="99"/>
      <c r="BO73" s="99"/>
      <c r="BP73" s="99"/>
      <c r="BQ73" s="9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28"/>
      <c r="B74" s="28"/>
      <c r="C74" s="103" t="s">
        <v>83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89</v>
      </c>
    </row>
    <row r="75" spans="1:80" s="19" customFormat="1" ht="15.75" x14ac:dyDescent="0.2">
      <c r="A75" s="57">
        <v>0</v>
      </c>
      <c r="B75" s="57"/>
      <c r="C75" s="104" t="s">
        <v>90</v>
      </c>
      <c r="D75" s="94"/>
      <c r="E75" s="94"/>
      <c r="F75" s="94"/>
      <c r="G75" s="94"/>
      <c r="H75" s="94"/>
      <c r="I75" s="95"/>
      <c r="J75" s="66" t="s">
        <v>75</v>
      </c>
      <c r="K75" s="66"/>
      <c r="L75" s="66"/>
      <c r="M75" s="66"/>
      <c r="N75" s="66"/>
      <c r="O75" s="105" t="s">
        <v>75</v>
      </c>
      <c r="P75" s="94"/>
      <c r="Q75" s="94"/>
      <c r="R75" s="94"/>
      <c r="S75" s="94"/>
      <c r="T75" s="94"/>
      <c r="U75" s="94"/>
      <c r="V75" s="94"/>
      <c r="W75" s="94"/>
      <c r="X75" s="9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80" ht="51" customHeight="1" x14ac:dyDescent="0.2">
      <c r="A76" s="28">
        <v>5</v>
      </c>
      <c r="B76" s="28"/>
      <c r="C76" s="103" t="s">
        <v>91</v>
      </c>
      <c r="D76" s="59"/>
      <c r="E76" s="59"/>
      <c r="F76" s="59"/>
      <c r="G76" s="59"/>
      <c r="H76" s="59"/>
      <c r="I76" s="60"/>
      <c r="J76" s="101" t="s">
        <v>77</v>
      </c>
      <c r="K76" s="101"/>
      <c r="L76" s="101"/>
      <c r="M76" s="101"/>
      <c r="N76" s="101"/>
      <c r="O76" s="100" t="s">
        <v>92</v>
      </c>
      <c r="P76" s="59"/>
      <c r="Q76" s="59"/>
      <c r="R76" s="59"/>
      <c r="S76" s="59"/>
      <c r="T76" s="59"/>
      <c r="U76" s="59"/>
      <c r="V76" s="59"/>
      <c r="W76" s="59"/>
      <c r="X76" s="60"/>
      <c r="Y76" s="102">
        <v>0</v>
      </c>
      <c r="Z76" s="102"/>
      <c r="AA76" s="102"/>
      <c r="AB76" s="102"/>
      <c r="AC76" s="102"/>
      <c r="AD76" s="102">
        <v>720000</v>
      </c>
      <c r="AE76" s="102"/>
      <c r="AF76" s="102"/>
      <c r="AG76" s="102"/>
      <c r="AH76" s="102"/>
      <c r="AI76" s="102">
        <f>Y76+AD76</f>
        <v>720000</v>
      </c>
      <c r="AJ76" s="102"/>
      <c r="AK76" s="102"/>
      <c r="AL76" s="102"/>
      <c r="AM76" s="102"/>
      <c r="AN76" s="102">
        <v>0</v>
      </c>
      <c r="AO76" s="102"/>
      <c r="AP76" s="102"/>
      <c r="AQ76" s="102"/>
      <c r="AR76" s="102"/>
      <c r="AS76" s="102">
        <v>540000</v>
      </c>
      <c r="AT76" s="102"/>
      <c r="AU76" s="102"/>
      <c r="AV76" s="102"/>
      <c r="AW76" s="102"/>
      <c r="AX76" s="99">
        <f>AN76+AS76</f>
        <v>540000</v>
      </c>
      <c r="AY76" s="99"/>
      <c r="AZ76" s="99"/>
      <c r="BA76" s="99"/>
      <c r="BB76" s="99"/>
      <c r="BC76" s="99">
        <f>AN76-Y76</f>
        <v>0</v>
      </c>
      <c r="BD76" s="99"/>
      <c r="BE76" s="99"/>
      <c r="BF76" s="99"/>
      <c r="BG76" s="99"/>
      <c r="BH76" s="99">
        <f>AS76-AD76</f>
        <v>-180000</v>
      </c>
      <c r="BI76" s="99"/>
      <c r="BJ76" s="99"/>
      <c r="BK76" s="99"/>
      <c r="BL76" s="99"/>
      <c r="BM76" s="99">
        <f>BC76+BH76</f>
        <v>-180000</v>
      </c>
      <c r="BN76" s="99"/>
      <c r="BO76" s="99"/>
      <c r="BP76" s="99"/>
      <c r="BQ76" s="9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 x14ac:dyDescent="0.2">
      <c r="A77" s="28"/>
      <c r="B77" s="28"/>
      <c r="C77" s="103" t="s">
        <v>80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93</v>
      </c>
    </row>
    <row r="78" spans="1:80" ht="38.25" customHeight="1" x14ac:dyDescent="0.2">
      <c r="A78" s="28">
        <v>6</v>
      </c>
      <c r="B78" s="28"/>
      <c r="C78" s="103" t="s">
        <v>94</v>
      </c>
      <c r="D78" s="59"/>
      <c r="E78" s="59"/>
      <c r="F78" s="59"/>
      <c r="G78" s="59"/>
      <c r="H78" s="59"/>
      <c r="I78" s="60"/>
      <c r="J78" s="101" t="s">
        <v>77</v>
      </c>
      <c r="K78" s="101"/>
      <c r="L78" s="101"/>
      <c r="M78" s="101"/>
      <c r="N78" s="101"/>
      <c r="O78" s="100" t="s">
        <v>92</v>
      </c>
      <c r="P78" s="59"/>
      <c r="Q78" s="59"/>
      <c r="R78" s="59"/>
      <c r="S78" s="59"/>
      <c r="T78" s="59"/>
      <c r="U78" s="59"/>
      <c r="V78" s="59"/>
      <c r="W78" s="59"/>
      <c r="X78" s="60"/>
      <c r="Y78" s="102">
        <v>0</v>
      </c>
      <c r="Z78" s="102"/>
      <c r="AA78" s="102"/>
      <c r="AB78" s="102"/>
      <c r="AC78" s="102"/>
      <c r="AD78" s="102">
        <v>1498400</v>
      </c>
      <c r="AE78" s="102"/>
      <c r="AF78" s="102"/>
      <c r="AG78" s="102"/>
      <c r="AH78" s="102"/>
      <c r="AI78" s="102">
        <f>Y78+AD78</f>
        <v>1498400</v>
      </c>
      <c r="AJ78" s="102"/>
      <c r="AK78" s="102"/>
      <c r="AL78" s="102"/>
      <c r="AM78" s="102"/>
      <c r="AN78" s="102">
        <v>0</v>
      </c>
      <c r="AO78" s="102"/>
      <c r="AP78" s="102"/>
      <c r="AQ78" s="102"/>
      <c r="AR78" s="102"/>
      <c r="AS78" s="102">
        <v>0</v>
      </c>
      <c r="AT78" s="102"/>
      <c r="AU78" s="102"/>
      <c r="AV78" s="102"/>
      <c r="AW78" s="102"/>
      <c r="AX78" s="99">
        <f>AN78+AS78</f>
        <v>0</v>
      </c>
      <c r="AY78" s="99"/>
      <c r="AZ78" s="99"/>
      <c r="BA78" s="99"/>
      <c r="BB78" s="99"/>
      <c r="BC78" s="99">
        <f>AN78-Y78</f>
        <v>0</v>
      </c>
      <c r="BD78" s="99"/>
      <c r="BE78" s="99"/>
      <c r="BF78" s="99"/>
      <c r="BG78" s="99"/>
      <c r="BH78" s="99">
        <f>AS78-AD78</f>
        <v>-1498400</v>
      </c>
      <c r="BI78" s="99"/>
      <c r="BJ78" s="99"/>
      <c r="BK78" s="99"/>
      <c r="BL78" s="99"/>
      <c r="BM78" s="99">
        <f>BC78+BH78</f>
        <v>-1498400</v>
      </c>
      <c r="BN78" s="99"/>
      <c r="BO78" s="99"/>
      <c r="BP78" s="99"/>
      <c r="BQ78" s="9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28"/>
      <c r="B79" s="28"/>
      <c r="C79" s="103" t="s">
        <v>83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95</v>
      </c>
    </row>
    <row r="80" spans="1:80" s="19" customFormat="1" ht="15.75" x14ac:dyDescent="0.2">
      <c r="A80" s="57">
        <v>0</v>
      </c>
      <c r="B80" s="57"/>
      <c r="C80" s="104" t="s">
        <v>96</v>
      </c>
      <c r="D80" s="94"/>
      <c r="E80" s="94"/>
      <c r="F80" s="94"/>
      <c r="G80" s="94"/>
      <c r="H80" s="94"/>
      <c r="I80" s="95"/>
      <c r="J80" s="66" t="s">
        <v>75</v>
      </c>
      <c r="K80" s="66"/>
      <c r="L80" s="66"/>
      <c r="M80" s="66"/>
      <c r="N80" s="66"/>
      <c r="O80" s="105" t="s">
        <v>75</v>
      </c>
      <c r="P80" s="94"/>
      <c r="Q80" s="94"/>
      <c r="R80" s="94"/>
      <c r="S80" s="94"/>
      <c r="T80" s="94"/>
      <c r="U80" s="94"/>
      <c r="V80" s="94"/>
      <c r="W80" s="94"/>
      <c r="X80" s="9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80" ht="89.25" customHeight="1" x14ac:dyDescent="0.2">
      <c r="A81" s="28">
        <v>7</v>
      </c>
      <c r="B81" s="28"/>
      <c r="C81" s="103" t="s">
        <v>97</v>
      </c>
      <c r="D81" s="59"/>
      <c r="E81" s="59"/>
      <c r="F81" s="59"/>
      <c r="G81" s="59"/>
      <c r="H81" s="59"/>
      <c r="I81" s="60"/>
      <c r="J81" s="101" t="s">
        <v>98</v>
      </c>
      <c r="K81" s="101"/>
      <c r="L81" s="101"/>
      <c r="M81" s="101"/>
      <c r="N81" s="101"/>
      <c r="O81" s="100" t="s">
        <v>92</v>
      </c>
      <c r="P81" s="59"/>
      <c r="Q81" s="59"/>
      <c r="R81" s="59"/>
      <c r="S81" s="59"/>
      <c r="T81" s="59"/>
      <c r="U81" s="59"/>
      <c r="V81" s="59"/>
      <c r="W81" s="59"/>
      <c r="X81" s="60"/>
      <c r="Y81" s="102">
        <v>0</v>
      </c>
      <c r="Z81" s="102"/>
      <c r="AA81" s="102"/>
      <c r="AB81" s="102"/>
      <c r="AC81" s="102"/>
      <c r="AD81" s="102">
        <v>100</v>
      </c>
      <c r="AE81" s="102"/>
      <c r="AF81" s="102"/>
      <c r="AG81" s="102"/>
      <c r="AH81" s="102"/>
      <c r="AI81" s="102">
        <f>Y81+AD81</f>
        <v>100</v>
      </c>
      <c r="AJ81" s="102"/>
      <c r="AK81" s="102"/>
      <c r="AL81" s="102"/>
      <c r="AM81" s="102"/>
      <c r="AN81" s="102">
        <v>0</v>
      </c>
      <c r="AO81" s="102"/>
      <c r="AP81" s="102"/>
      <c r="AQ81" s="102"/>
      <c r="AR81" s="102"/>
      <c r="AS81" s="102">
        <v>75</v>
      </c>
      <c r="AT81" s="102"/>
      <c r="AU81" s="102"/>
      <c r="AV81" s="102"/>
      <c r="AW81" s="102"/>
      <c r="AX81" s="99">
        <f>AN81+AS81</f>
        <v>75</v>
      </c>
      <c r="AY81" s="99"/>
      <c r="AZ81" s="99"/>
      <c r="BA81" s="99"/>
      <c r="BB81" s="99"/>
      <c r="BC81" s="99">
        <f>AN81-Y81</f>
        <v>0</v>
      </c>
      <c r="BD81" s="99"/>
      <c r="BE81" s="99"/>
      <c r="BF81" s="99"/>
      <c r="BG81" s="99"/>
      <c r="BH81" s="99">
        <f>AS81-AD81</f>
        <v>-25</v>
      </c>
      <c r="BI81" s="99"/>
      <c r="BJ81" s="99"/>
      <c r="BK81" s="99"/>
      <c r="BL81" s="99"/>
      <c r="BM81" s="99">
        <f>BC81+BH81</f>
        <v>-25</v>
      </c>
      <c r="BN81" s="99"/>
      <c r="BO81" s="99"/>
      <c r="BP81" s="99"/>
      <c r="BQ81" s="9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38.25" customHeight="1" x14ac:dyDescent="0.2">
      <c r="A82" s="28"/>
      <c r="B82" s="28"/>
      <c r="C82" s="103" t="s">
        <v>80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99</v>
      </c>
    </row>
    <row r="83" spans="1:80" ht="76.5" customHeight="1" x14ac:dyDescent="0.2">
      <c r="A83" s="28">
        <v>8</v>
      </c>
      <c r="B83" s="28"/>
      <c r="C83" s="103" t="s">
        <v>100</v>
      </c>
      <c r="D83" s="59"/>
      <c r="E83" s="59"/>
      <c r="F83" s="59"/>
      <c r="G83" s="59"/>
      <c r="H83" s="59"/>
      <c r="I83" s="60"/>
      <c r="J83" s="101" t="s">
        <v>98</v>
      </c>
      <c r="K83" s="101"/>
      <c r="L83" s="101"/>
      <c r="M83" s="101"/>
      <c r="N83" s="101"/>
      <c r="O83" s="100" t="s">
        <v>92</v>
      </c>
      <c r="P83" s="59"/>
      <c r="Q83" s="59"/>
      <c r="R83" s="59"/>
      <c r="S83" s="59"/>
      <c r="T83" s="59"/>
      <c r="U83" s="59"/>
      <c r="V83" s="59"/>
      <c r="W83" s="59"/>
      <c r="X83" s="60"/>
      <c r="Y83" s="102">
        <v>0</v>
      </c>
      <c r="Z83" s="102"/>
      <c r="AA83" s="102"/>
      <c r="AB83" s="102"/>
      <c r="AC83" s="102"/>
      <c r="AD83" s="102">
        <v>100</v>
      </c>
      <c r="AE83" s="102"/>
      <c r="AF83" s="102"/>
      <c r="AG83" s="102"/>
      <c r="AH83" s="102"/>
      <c r="AI83" s="102">
        <f>Y83+AD83</f>
        <v>100</v>
      </c>
      <c r="AJ83" s="102"/>
      <c r="AK83" s="102"/>
      <c r="AL83" s="102"/>
      <c r="AM83" s="102"/>
      <c r="AN83" s="102">
        <v>0</v>
      </c>
      <c r="AO83" s="102"/>
      <c r="AP83" s="102"/>
      <c r="AQ83" s="102"/>
      <c r="AR83" s="102"/>
      <c r="AS83" s="102">
        <v>0</v>
      </c>
      <c r="AT83" s="102"/>
      <c r="AU83" s="102"/>
      <c r="AV83" s="102"/>
      <c r="AW83" s="102"/>
      <c r="AX83" s="99">
        <f>AN83+AS83</f>
        <v>0</v>
      </c>
      <c r="AY83" s="99"/>
      <c r="AZ83" s="99"/>
      <c r="BA83" s="99"/>
      <c r="BB83" s="99"/>
      <c r="BC83" s="99">
        <f>AN83-Y83</f>
        <v>0</v>
      </c>
      <c r="BD83" s="99"/>
      <c r="BE83" s="99"/>
      <c r="BF83" s="99"/>
      <c r="BG83" s="99"/>
      <c r="BH83" s="99">
        <f>AS83-AD83</f>
        <v>-100</v>
      </c>
      <c r="BI83" s="99"/>
      <c r="BJ83" s="99"/>
      <c r="BK83" s="99"/>
      <c r="BL83" s="99"/>
      <c r="BM83" s="99">
        <f>BC83+BH83</f>
        <v>-100</v>
      </c>
      <c r="BN83" s="99"/>
      <c r="BO83" s="99"/>
      <c r="BP83" s="99"/>
      <c r="BQ83" s="9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28"/>
      <c r="B84" s="28"/>
      <c r="C84" s="103" t="s">
        <v>83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101</v>
      </c>
    </row>
    <row r="86" spans="1:80" ht="15.95" customHeight="1" x14ac:dyDescent="0.2">
      <c r="A86" s="23" t="s">
        <v>56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80" ht="78.75" customHeight="1" x14ac:dyDescent="0.2">
      <c r="A87" s="29" t="s">
        <v>103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</row>
    <row r="88" spans="1:80" ht="15.9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80" ht="15.9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80" ht="47.25" customHeight="1" x14ac:dyDescent="0.2">
      <c r="A90" s="50" t="s">
        <v>106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3"/>
      <c r="AO90" s="3"/>
      <c r="AP90" s="52" t="s">
        <v>108</v>
      </c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1" spans="1:80" x14ac:dyDescent="0.2">
      <c r="W91" s="49" t="s">
        <v>12</v>
      </c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"/>
      <c r="AO91" s="4"/>
      <c r="AP91" s="49" t="s">
        <v>13</v>
      </c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</row>
    <row r="94" spans="1:80" ht="63" customHeight="1" x14ac:dyDescent="0.2">
      <c r="A94" s="50" t="s">
        <v>107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3"/>
      <c r="AO94" s="3"/>
      <c r="AP94" s="52" t="s">
        <v>109</v>
      </c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</row>
    <row r="95" spans="1:80" x14ac:dyDescent="0.2">
      <c r="W95" s="49" t="s">
        <v>12</v>
      </c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"/>
      <c r="AO95" s="4"/>
      <c r="AP95" s="49" t="s">
        <v>13</v>
      </c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</row>
  </sheetData>
  <mergeCells count="401">
    <mergeCell ref="BM76:BQ76"/>
    <mergeCell ref="BM75:BQ75"/>
    <mergeCell ref="AS75:AW75"/>
    <mergeCell ref="AX73:BB73"/>
    <mergeCell ref="BC73:BG73"/>
    <mergeCell ref="BH73:BL73"/>
    <mergeCell ref="BM73:BQ73"/>
    <mergeCell ref="C77:BQ77"/>
    <mergeCell ref="C79:BQ79"/>
    <mergeCell ref="C82:BQ82"/>
    <mergeCell ref="C84:BQ84"/>
    <mergeCell ref="AX83:BB83"/>
    <mergeCell ref="BC83:BG83"/>
    <mergeCell ref="BH83:BL83"/>
    <mergeCell ref="BM83:BQ83"/>
    <mergeCell ref="AS83:AW83"/>
    <mergeCell ref="AX81:BB81"/>
    <mergeCell ref="BC81:BG81"/>
    <mergeCell ref="BH81:BL81"/>
    <mergeCell ref="BM81:BQ81"/>
    <mergeCell ref="BM78:BQ78"/>
    <mergeCell ref="A84:B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A79:B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C74:BQ74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C70:BQ70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C68:BQ6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C48:BQ48"/>
    <mergeCell ref="D18:J18"/>
    <mergeCell ref="A11:BL11"/>
    <mergeCell ref="A12:BL12"/>
    <mergeCell ref="A46:B46"/>
    <mergeCell ref="C46:BQ4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C41:Z42"/>
    <mergeCell ref="C43:Z43"/>
    <mergeCell ref="C45:Z45"/>
    <mergeCell ref="BN45:BQ45"/>
    <mergeCell ref="BN43:BQ43"/>
    <mergeCell ref="BN44:BQ44"/>
    <mergeCell ref="AO2:BL6"/>
    <mergeCell ref="A7:BL7"/>
    <mergeCell ref="A8:BL8"/>
    <mergeCell ref="A9:BL9"/>
    <mergeCell ref="AQ54:AV54"/>
    <mergeCell ref="AA45:AE45"/>
    <mergeCell ref="BB57:BF57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K43:AO43"/>
    <mergeCell ref="BD42:BH42"/>
    <mergeCell ref="AZ42:BC42"/>
    <mergeCell ref="A10:BL10"/>
    <mergeCell ref="A14:B14"/>
    <mergeCell ref="D14:J14"/>
    <mergeCell ref="D15:J15"/>
    <mergeCell ref="A17:B17"/>
    <mergeCell ref="D17:J17"/>
    <mergeCell ref="AL56:AP56"/>
    <mergeCell ref="BG54:BL54"/>
    <mergeCell ref="AW53:BL53"/>
    <mergeCell ref="AA44:AE44"/>
    <mergeCell ref="AK45:AO45"/>
    <mergeCell ref="AP45:AT45"/>
    <mergeCell ref="AG53:AV53"/>
    <mergeCell ref="Q53:AF53"/>
    <mergeCell ref="AX64:BB64"/>
    <mergeCell ref="AS64:AW64"/>
    <mergeCell ref="AW56:BA56"/>
    <mergeCell ref="BB56:BF56"/>
    <mergeCell ref="BB54:BF54"/>
    <mergeCell ref="AL54:AP54"/>
    <mergeCell ref="BD47:BH47"/>
    <mergeCell ref="BI47:BM47"/>
    <mergeCell ref="BG58:BL58"/>
    <mergeCell ref="Q58:U58"/>
    <mergeCell ref="V58:Z58"/>
    <mergeCell ref="AA58:AF58"/>
    <mergeCell ref="AG58:AK58"/>
    <mergeCell ref="AL58:AP58"/>
    <mergeCell ref="AQ58:AV58"/>
    <mergeCell ref="AW58:BA58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A41:AO41"/>
    <mergeCell ref="AP41:BC41"/>
    <mergeCell ref="BD41:BQ41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C44:Z44"/>
    <mergeCell ref="AI66:AM66"/>
    <mergeCell ref="AN66:AR66"/>
    <mergeCell ref="AS66:AW66"/>
    <mergeCell ref="AX66:BB66"/>
    <mergeCell ref="BC66:BG66"/>
    <mergeCell ref="AN63:AR63"/>
    <mergeCell ref="AX65:BB65"/>
    <mergeCell ref="Q54:U54"/>
    <mergeCell ref="BG56:BL56"/>
    <mergeCell ref="AU45:AY45"/>
    <mergeCell ref="AW55:BA55"/>
    <mergeCell ref="BB55:BF55"/>
    <mergeCell ref="BG55:BL55"/>
    <mergeCell ref="AW54:BA54"/>
    <mergeCell ref="A52:BL52"/>
    <mergeCell ref="AN65:AR65"/>
    <mergeCell ref="AS65:AW65"/>
    <mergeCell ref="V57:Z57"/>
    <mergeCell ref="AA57:AF57"/>
    <mergeCell ref="AG57:AK57"/>
    <mergeCell ref="AL57:AP57"/>
    <mergeCell ref="AI63:AM63"/>
    <mergeCell ref="Y63:AC63"/>
    <mergeCell ref="AD65:AH65"/>
    <mergeCell ref="AI65:AM65"/>
    <mergeCell ref="A60:BQ60"/>
    <mergeCell ref="Y64:AC64"/>
    <mergeCell ref="AD64:AH64"/>
    <mergeCell ref="AI64:AM64"/>
    <mergeCell ref="AN64:AR64"/>
    <mergeCell ref="BM63:BQ63"/>
    <mergeCell ref="BH63:BL63"/>
    <mergeCell ref="BC63:BG63"/>
    <mergeCell ref="AD63:AH63"/>
    <mergeCell ref="AX63:BB63"/>
    <mergeCell ref="AS63:AW63"/>
    <mergeCell ref="A58:P58"/>
    <mergeCell ref="BB58:BF58"/>
    <mergeCell ref="AD66:AH66"/>
    <mergeCell ref="C65:I65"/>
    <mergeCell ref="J65:N65"/>
    <mergeCell ref="O65:X65"/>
    <mergeCell ref="Y65:AC65"/>
    <mergeCell ref="C66:I66"/>
    <mergeCell ref="J66:N66"/>
    <mergeCell ref="O66:X66"/>
    <mergeCell ref="Y66:AC66"/>
    <mergeCell ref="A66:B66"/>
    <mergeCell ref="A65:B65"/>
    <mergeCell ref="AK44:AO44"/>
    <mergeCell ref="AF44:AJ44"/>
    <mergeCell ref="A57:P57"/>
    <mergeCell ref="Q57:U57"/>
    <mergeCell ref="A51:BL51"/>
    <mergeCell ref="AQ57:AV57"/>
    <mergeCell ref="AP95:BH95"/>
    <mergeCell ref="A94:V94"/>
    <mergeCell ref="W94:AM94"/>
    <mergeCell ref="AP94:BH94"/>
    <mergeCell ref="W95:AM95"/>
    <mergeCell ref="BG57:BL57"/>
    <mergeCell ref="Y62:AM62"/>
    <mergeCell ref="AN62:BB62"/>
    <mergeCell ref="BC62:BQ62"/>
    <mergeCell ref="AW57:BA57"/>
    <mergeCell ref="A56:P56"/>
    <mergeCell ref="AQ55:AV55"/>
    <mergeCell ref="AL55:AP55"/>
    <mergeCell ref="AG55:AK55"/>
    <mergeCell ref="AA55:AF55"/>
    <mergeCell ref="AP91:BH91"/>
    <mergeCell ref="W91:AM91"/>
    <mergeCell ref="A90:V90"/>
    <mergeCell ref="W90:AM90"/>
    <mergeCell ref="AP90:BH90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C64:I64"/>
    <mergeCell ref="Q56:U56"/>
    <mergeCell ref="V56:Z56"/>
    <mergeCell ref="AA56:AF56"/>
    <mergeCell ref="Q55:U55"/>
    <mergeCell ref="A55:P55"/>
    <mergeCell ref="A53:P54"/>
    <mergeCell ref="A64:B64"/>
    <mergeCell ref="J64:N64"/>
    <mergeCell ref="O64:X64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P44:AT44"/>
    <mergeCell ref="A23:BL23"/>
    <mergeCell ref="A24:F24"/>
    <mergeCell ref="G24:BL24"/>
    <mergeCell ref="A25:F25"/>
    <mergeCell ref="G25:BL25"/>
    <mergeCell ref="A86:BL86"/>
    <mergeCell ref="A87:BL87"/>
    <mergeCell ref="A36:F36"/>
    <mergeCell ref="G36:BL36"/>
    <mergeCell ref="A62:B63"/>
    <mergeCell ref="C62:I63"/>
    <mergeCell ref="J62:N63"/>
    <mergeCell ref="O62:X63"/>
    <mergeCell ref="A40:BQ40"/>
    <mergeCell ref="A39:BQ39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</mergeCells>
  <phoneticPr fontId="0" type="noConversion"/>
  <conditionalFormatting sqref="C66">
    <cfRule type="cellIs" dxfId="37" priority="39" stopIfTrue="1" operator="equal">
      <formula>$C65</formula>
    </cfRule>
  </conditionalFormatting>
  <conditionalFormatting sqref="A66:B66">
    <cfRule type="cellIs" dxfId="36" priority="40" stopIfTrue="1" operator="equal">
      <formula>0</formula>
    </cfRule>
  </conditionalFormatting>
  <conditionalFormatting sqref="C67">
    <cfRule type="cellIs" dxfId="35" priority="37" stopIfTrue="1" operator="equal">
      <formula>$C66</formula>
    </cfRule>
  </conditionalFormatting>
  <conditionalFormatting sqref="A67:B67">
    <cfRule type="cellIs" dxfId="34" priority="38" stopIfTrue="1" operator="equal">
      <formula>0</formula>
    </cfRule>
  </conditionalFormatting>
  <conditionalFormatting sqref="C68">
    <cfRule type="cellIs" dxfId="33" priority="35" stopIfTrue="1" operator="equal">
      <formula>$C67</formula>
    </cfRule>
  </conditionalFormatting>
  <conditionalFormatting sqref="A68:B68">
    <cfRule type="cellIs" dxfId="32" priority="36" stopIfTrue="1" operator="equal">
      <formula>0</formula>
    </cfRule>
  </conditionalFormatting>
  <conditionalFormatting sqref="C69">
    <cfRule type="cellIs" dxfId="31" priority="33" stopIfTrue="1" operator="equal">
      <formula>$C68</formula>
    </cfRule>
  </conditionalFormatting>
  <conditionalFormatting sqref="A69:B69">
    <cfRule type="cellIs" dxfId="30" priority="34" stopIfTrue="1" operator="equal">
      <formula>0</formula>
    </cfRule>
  </conditionalFormatting>
  <conditionalFormatting sqref="C70">
    <cfRule type="cellIs" dxfId="29" priority="31" stopIfTrue="1" operator="equal">
      <formula>$C69</formula>
    </cfRule>
  </conditionalFormatting>
  <conditionalFormatting sqref="A70:B70">
    <cfRule type="cellIs" dxfId="28" priority="32" stopIfTrue="1" operator="equal">
      <formula>0</formula>
    </cfRule>
  </conditionalFormatting>
  <conditionalFormatting sqref="C71">
    <cfRule type="cellIs" dxfId="27" priority="29" stopIfTrue="1" operator="equal">
      <formula>$C70</formula>
    </cfRule>
  </conditionalFormatting>
  <conditionalFormatting sqref="A71:B71">
    <cfRule type="cellIs" dxfId="26" priority="30" stopIfTrue="1" operator="equal">
      <formula>0</formula>
    </cfRule>
  </conditionalFormatting>
  <conditionalFormatting sqref="C72">
    <cfRule type="cellIs" dxfId="25" priority="27" stopIfTrue="1" operator="equal">
      <formula>$C71</formula>
    </cfRule>
  </conditionalFormatting>
  <conditionalFormatting sqref="A72:B72">
    <cfRule type="cellIs" dxfId="24" priority="28" stopIfTrue="1" operator="equal">
      <formula>0</formula>
    </cfRule>
  </conditionalFormatting>
  <conditionalFormatting sqref="C73">
    <cfRule type="cellIs" dxfId="23" priority="25" stopIfTrue="1" operator="equal">
      <formula>$C72</formula>
    </cfRule>
  </conditionalFormatting>
  <conditionalFormatting sqref="A73:B73">
    <cfRule type="cellIs" dxfId="22" priority="26" stopIfTrue="1" operator="equal">
      <formula>0</formula>
    </cfRule>
  </conditionalFormatting>
  <conditionalFormatting sqref="C74">
    <cfRule type="cellIs" dxfId="21" priority="23" stopIfTrue="1" operator="equal">
      <formula>$C73</formula>
    </cfRule>
  </conditionalFormatting>
  <conditionalFormatting sqref="A74:B74">
    <cfRule type="cellIs" dxfId="20" priority="24" stopIfTrue="1" operator="equal">
      <formula>0</formula>
    </cfRule>
  </conditionalFormatting>
  <conditionalFormatting sqref="C75">
    <cfRule type="cellIs" dxfId="19" priority="21" stopIfTrue="1" operator="equal">
      <formula>$C74</formula>
    </cfRule>
  </conditionalFormatting>
  <conditionalFormatting sqref="A75:B75">
    <cfRule type="cellIs" dxfId="18" priority="22" stopIfTrue="1" operator="equal">
      <formula>0</formula>
    </cfRule>
  </conditionalFormatting>
  <conditionalFormatting sqref="C76">
    <cfRule type="cellIs" dxfId="17" priority="19" stopIfTrue="1" operator="equal">
      <formula>$C75</formula>
    </cfRule>
  </conditionalFormatting>
  <conditionalFormatting sqref="A76:B76">
    <cfRule type="cellIs" dxfId="16" priority="20" stopIfTrue="1" operator="equal">
      <formula>0</formula>
    </cfRule>
  </conditionalFormatting>
  <conditionalFormatting sqref="C77">
    <cfRule type="cellIs" dxfId="15" priority="17" stopIfTrue="1" operator="equal">
      <formula>$C76</formula>
    </cfRule>
  </conditionalFormatting>
  <conditionalFormatting sqref="A77:B77">
    <cfRule type="cellIs" dxfId="14" priority="18" stopIfTrue="1" operator="equal">
      <formula>0</formula>
    </cfRule>
  </conditionalFormatting>
  <conditionalFormatting sqref="C78">
    <cfRule type="cellIs" dxfId="13" priority="15" stopIfTrue="1" operator="equal">
      <formula>$C77</formula>
    </cfRule>
  </conditionalFormatting>
  <conditionalFormatting sqref="A78:B78">
    <cfRule type="cellIs" dxfId="12" priority="16" stopIfTrue="1" operator="equal">
      <formula>0</formula>
    </cfRule>
  </conditionalFormatting>
  <conditionalFormatting sqref="C79">
    <cfRule type="cellIs" dxfId="11" priority="13" stopIfTrue="1" operator="equal">
      <formula>$C78</formula>
    </cfRule>
  </conditionalFormatting>
  <conditionalFormatting sqref="A79:B79">
    <cfRule type="cellIs" dxfId="10" priority="14" stopIfTrue="1" operator="equal">
      <formula>0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69" max="68" man="1"/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КПК1617350</vt:lpstr>
      <vt:lpstr>КПК1617350!Область_печати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defence202</cp:lastModifiedBy>
  <cp:lastPrinted>2020-01-12T09:02:55Z</cp:lastPrinted>
  <dcterms:created xsi:type="dcterms:W3CDTF">2016-08-10T10:53:25Z</dcterms:created>
  <dcterms:modified xsi:type="dcterms:W3CDTF">2021-01-14T14:07:22Z</dcterms:modified>
</cp:coreProperties>
</file>