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1"/>
  </bookViews>
  <sheets>
    <sheet name="паспорт з 01.01.2020" sheetId="1" r:id="rId1"/>
    <sheet name="1115053" sheetId="2" r:id="rId2"/>
  </sheets>
  <definedNames>
    <definedName name="_xlnm.Print_Area" localSheetId="1">'1115053'!$A$1:$M$70</definedName>
  </definedNames>
  <calcPr fullCalcOnLoad="1"/>
</workbook>
</file>

<file path=xl/sharedStrings.xml><?xml version="1.0" encoding="utf-8"?>
<sst xmlns="http://schemas.openxmlformats.org/spreadsheetml/2006/main" count="191" uniqueCount="119">
  <si>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</si>
  <si>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</si>
  <si>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</si>
  <si>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</si>
  <si>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</si>
  <si>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</si>
  <si>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</si>
  <si>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</si>
  <si>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</si>
  <si>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</si>
  <si>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</si>
  <si>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</si>
  <si>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</si>
  <si>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</si>
  <si>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</si>
  <si>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</si>
  <si>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</si>
  <si>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</si>
  <si>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</si>
  <si>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</si>
  <si>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</si>
  <si>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</si>
  <si>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</si>
  <si>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</si>
  <si>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</si>
  <si>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</si>
  <si>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</si>
  <si>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</si>
  <si>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</si>
  <si>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</si>
  <si>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</si>
  <si>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</si>
  <si>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</si>
  <si>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</si>
  <si>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</si>
  <si>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</si>
  <si>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</si>
  <si>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</si>
  <si>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</si>
  <si>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</si>
  <si>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</si>
  <si>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</si>
  <si>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</si>
  <si>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</si>
  <si>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</si>
  <si>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</si>
  <si>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</si>
  <si>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</si>
  <si>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</si>
  <si>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</si>
  <si>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</si>
  <si>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</si>
  <si>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</si>
  <si>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</si>
  <si>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</si>
  <si>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</si>
  <si>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</si>
  <si>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</si>
  <si>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</si>
  <si>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</si>
  <si>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</si>
  <si>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</si>
  <si>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</si>
  <si>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</si>
  <si>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</si>
  <si>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</si>
  <si>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</si>
  <si>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</si>
  <si>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</si>
  <si>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</si>
  <si>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</si>
  <si>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</si>
  <si>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</si>
  <si>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</si>
  <si>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</si>
  <si>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</si>
  <si>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</si>
  <si>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</si>
  <si>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</si>
  <si>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</si>
  <si>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</si>
  <si>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</si>
  <si>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</si>
  <si>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</si>
  <si>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</si>
  <si>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</si>
  <si>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</si>
  <si>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</si>
  <si>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</si>
  <si>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</si>
  <si>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Департамент у справах сім'ї, молоді та спорту виконкому Криворізької міської ради  </t>
  </si>
  <si>
    <t xml:space="preserve">Департамент у справах сім'ї, молоді та спорту виконкому Криворізької міської ради  
</t>
  </si>
  <si>
    <t>(КТПКВК МБ) (код)</t>
  </si>
  <si>
    <t>одиниць</t>
  </si>
  <si>
    <t>грн.</t>
  </si>
  <si>
    <t>розрахунок</t>
  </si>
  <si>
    <t>%</t>
  </si>
  <si>
    <t xml:space="preserve">Фінансова підтримка на утримання місцевих осередків (рад) всеукраїнських організацій фізкультурно-спортивної спрямованості
</t>
  </si>
  <si>
    <t>Підтримка та розвиток громадського руху в підготовці спортивного резерву, залучення всеукраїнських організацій фізкультурно-спортивної спрямованості до реалізації місцевих програм з розвитку фізичної культури та спорту для проведення навчально-тренувальної та спортивної роботи, підтримка діяльності Криворізької міської організації фізкультурно-спортивного товариства "Україна".</t>
  </si>
  <si>
    <t>Організація фізкультурно-спортивної роботи серед населення міста</t>
  </si>
  <si>
    <t xml:space="preserve"> Надання фінансової підтримки Криворізькій міській організації фізкультурно-спортивного товариства «Україна».</t>
  </si>
  <si>
    <t>Фінансова підтримка Криворізької міської організації фізкультурно-спортивного товариства «Україна» на оплату заробітної плати з нарахуванням</t>
  </si>
  <si>
    <t>Обсяг видатків для забезпечення місцевих осередків (рад) всеукраїнських організацій фізкультурно-спортивної спрямованості</t>
  </si>
  <si>
    <t>кошторис</t>
  </si>
  <si>
    <t>Кількість штатних ставок (одиниць) у місцевих осередків (рад) всеукраїнських організацій фізкультурно-спортивної спрямованості</t>
  </si>
  <si>
    <t xml:space="preserve">Кількість місцевих осередків (рад) всеукраїнських організацій фізкультурно-спортивної спрямованості, яким планується надання фінансової підтримки
</t>
  </si>
  <si>
    <t>Середні витрати на забезпечення однієї штатної ставки (одиниці) у місцевих осередків (рад) всеукраїнських організацій фізкуль-турно-спортивної спрямованості</t>
  </si>
  <si>
    <t>фінансова звітність</t>
  </si>
  <si>
    <t>Рівень реалізації фінансової підтримки місцевих осередків (рад) всеукраїнських організацій фізкультурно-спортивної спрямованості</t>
  </si>
  <si>
    <t>Пояснення щодо причин розбіжностей між фактичними та затвердженими результативними показниками: розбіжності відсутні</t>
  </si>
  <si>
    <t>Пояснення щодо причин розбіжностей між фактичними та затвердженими результативними показниками: розбіжності відсітні</t>
  </si>
  <si>
    <t>С.І.Лавренко</t>
  </si>
  <si>
    <t>О.А.Свириденко</t>
  </si>
  <si>
    <t>Аналіз стану виконання результативних показників: надана фінансова підтримка Криворізькій міській організації фізкультурно-спортивного товариства "Україна" у повному об’ємі.</t>
  </si>
  <si>
    <t>10. Узагальнений висновок про виконання бюджетної програми. За напрямом: фінансова підтримка Криворізької міської організації фізкультурно-спортивного товариства «Україна» на оплату заробітної плати з нарахуванням бюджетну  програму  виконано у повному об'ємі.</t>
  </si>
  <si>
    <t>0810</t>
  </si>
  <si>
    <t>Відхилення відсутні</t>
  </si>
  <si>
    <t>Програма розвитку фізичної культури і спорту в м.Кривому Розі на 2019-2023 роки</t>
  </si>
  <si>
    <t>про виконання паспорта бюджетної програми місцевого бюджету на  01.01.2020 рік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</si>
</sst>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0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49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0" fontId="43" fillId="0" borderId="0" xfId="0" applyFont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7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/>
    </xf>
    <xf numFmtId="0" fontId="43" fillId="0" borderId="0" xfId="0" applyFont="1" applyAlignment="1">
      <alignment vertical="center" wrapText="1"/>
    </xf>
    <xf numFmtId="0" fontId="52" fillId="0" borderId="0" xfId="0" applyFont="1" applyAlignment="1">
      <alignment horizontal="left" vertical="top" wrapText="1"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1">
      <selection activeCell="E8" sqref="E8:G8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6" t="s">
        <v>78</v>
      </c>
      <c r="G1" s="57"/>
    </row>
    <row r="2" spans="6:7" ht="15">
      <c r="F2" s="57"/>
      <c r="G2" s="57"/>
    </row>
    <row r="3" spans="6:7" ht="32.25" customHeight="1">
      <c r="F3" s="57"/>
      <c r="G3" s="57"/>
    </row>
    <row r="4" spans="1:5" ht="15.75">
      <c r="A4" s="25"/>
      <c r="E4" s="25" t="s">
        <v>0</v>
      </c>
    </row>
    <row r="5" spans="1:7" ht="15.75">
      <c r="A5" s="25"/>
      <c r="E5" s="58" t="s">
        <v>1</v>
      </c>
      <c r="F5" s="58"/>
      <c r="G5" s="58"/>
    </row>
    <row r="6" spans="1:7" ht="32.25" customHeight="1">
      <c r="A6" s="25"/>
      <c r="B6" s="25"/>
      <c r="E6" s="59" t="s">
        <v>90</v>
      </c>
      <c r="F6" s="59"/>
      <c r="G6" s="59"/>
    </row>
    <row r="7" spans="1:7" ht="15" customHeight="1">
      <c r="A7" s="25"/>
      <c r="E7" s="60" t="s">
        <v>2</v>
      </c>
      <c r="F7" s="60"/>
      <c r="G7" s="60"/>
    </row>
    <row r="8" spans="1:7" ht="15.75">
      <c r="A8" s="25"/>
      <c r="B8" s="25"/>
      <c r="E8" s="61"/>
      <c r="F8" s="61"/>
      <c r="G8" s="61"/>
    </row>
    <row r="9" spans="1:7" ht="15" customHeight="1">
      <c r="A9" s="25"/>
      <c r="E9" s="60"/>
      <c r="F9" s="60"/>
      <c r="G9" s="60"/>
    </row>
    <row r="10" spans="1:7" ht="15.75">
      <c r="A10" s="25"/>
      <c r="E10" s="64" t="s">
        <v>3</v>
      </c>
      <c r="F10" s="64"/>
      <c r="G10" s="64"/>
    </row>
    <row r="13" spans="1:7" ht="15.75">
      <c r="A13" s="65" t="s">
        <v>4</v>
      </c>
      <c r="B13" s="65"/>
      <c r="C13" s="65"/>
      <c r="D13" s="65"/>
      <c r="E13" s="65"/>
      <c r="F13" s="65"/>
      <c r="G13" s="65"/>
    </row>
    <row r="14" spans="1:7" ht="15.75">
      <c r="A14" s="65" t="s">
        <v>5</v>
      </c>
      <c r="B14" s="65"/>
      <c r="C14" s="65"/>
      <c r="D14" s="65"/>
      <c r="E14" s="65"/>
      <c r="F14" s="65"/>
      <c r="G14" s="65"/>
    </row>
    <row r="17" spans="1:16" ht="15">
      <c r="A17" s="29" t="s">
        <v>79</v>
      </c>
      <c r="B17" s="29"/>
      <c r="C17" s="29"/>
      <c r="D17" s="75"/>
      <c r="E17" s="75"/>
      <c r="F17" s="29"/>
      <c r="G17" s="43"/>
      <c r="H17" s="36"/>
      <c r="I17" s="36"/>
      <c r="J17" s="36"/>
      <c r="K17" s="36"/>
      <c r="L17" s="68"/>
      <c r="M17" s="68"/>
      <c r="N17" s="36"/>
      <c r="O17" s="68"/>
      <c r="P17" s="68"/>
    </row>
    <row r="18" spans="1:16" ht="15" customHeight="1">
      <c r="A18" s="63" t="s">
        <v>2</v>
      </c>
      <c r="B18" s="63"/>
      <c r="C18" s="63"/>
      <c r="D18" s="76" t="s">
        <v>80</v>
      </c>
      <c r="E18" s="76"/>
      <c r="F18" s="30"/>
      <c r="G18" s="44" t="s">
        <v>81</v>
      </c>
      <c r="H18" s="40"/>
      <c r="I18" s="74"/>
      <c r="J18" s="74"/>
      <c r="K18" s="74"/>
      <c r="L18" s="72"/>
      <c r="M18" s="72"/>
      <c r="N18" s="37"/>
      <c r="O18" s="73"/>
      <c r="P18" s="73"/>
    </row>
    <row r="19" spans="1:16" ht="15">
      <c r="A19" s="31" t="s">
        <v>82</v>
      </c>
      <c r="B19" s="31"/>
      <c r="C19" s="31"/>
      <c r="D19" s="31"/>
      <c r="E19" s="31"/>
      <c r="F19" s="31"/>
      <c r="G19" s="45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15" customHeight="1">
      <c r="A20" s="63" t="s">
        <v>38</v>
      </c>
      <c r="B20" s="63"/>
      <c r="C20" s="63"/>
      <c r="D20" s="77" t="s">
        <v>83</v>
      </c>
      <c r="E20" s="77"/>
      <c r="F20" s="30"/>
      <c r="G20" s="44" t="s">
        <v>81</v>
      </c>
      <c r="H20" s="40"/>
      <c r="I20" s="74"/>
      <c r="J20" s="74"/>
      <c r="K20" s="74"/>
      <c r="L20" s="74"/>
      <c r="M20" s="74"/>
      <c r="N20" s="37"/>
      <c r="O20" s="73"/>
      <c r="P20" s="73"/>
    </row>
    <row r="21" spans="1:16" ht="15">
      <c r="A21" s="32" t="s">
        <v>84</v>
      </c>
      <c r="B21" s="33"/>
      <c r="C21" s="70"/>
      <c r="D21" s="70"/>
      <c r="E21" s="70"/>
      <c r="F21" s="42"/>
      <c r="G21" s="33"/>
      <c r="H21" s="39"/>
      <c r="I21" s="32"/>
      <c r="J21" s="39"/>
      <c r="K21" s="69"/>
      <c r="L21" s="69"/>
      <c r="M21" s="69"/>
      <c r="N21" s="69"/>
      <c r="O21" s="69"/>
      <c r="P21" s="39"/>
    </row>
    <row r="22" spans="2:16" ht="56.25" customHeight="1">
      <c r="B22" s="34" t="s">
        <v>85</v>
      </c>
      <c r="C22" s="35" t="s">
        <v>86</v>
      </c>
      <c r="D22" s="30" t="s">
        <v>87</v>
      </c>
      <c r="E22" s="63" t="s">
        <v>88</v>
      </c>
      <c r="F22" s="63"/>
      <c r="G22" s="35" t="s">
        <v>89</v>
      </c>
      <c r="H22" s="41"/>
      <c r="I22" s="34"/>
      <c r="J22" s="34"/>
      <c r="K22" s="74"/>
      <c r="L22" s="74"/>
      <c r="M22" s="74"/>
      <c r="N22" s="74"/>
      <c r="O22" s="74"/>
      <c r="P22" s="37"/>
    </row>
    <row r="23" spans="1:7" ht="42" customHeight="1">
      <c r="A23" s="23" t="s">
        <v>10</v>
      </c>
      <c r="B23" s="64" t="s">
        <v>11</v>
      </c>
      <c r="C23" s="64"/>
      <c r="D23" s="64"/>
      <c r="E23" s="64"/>
      <c r="F23" s="64"/>
      <c r="G23" s="64"/>
    </row>
    <row r="24" spans="1:7" ht="15.75">
      <c r="A24" s="23" t="s">
        <v>12</v>
      </c>
      <c r="B24" s="64" t="s">
        <v>13</v>
      </c>
      <c r="C24" s="64"/>
      <c r="D24" s="64"/>
      <c r="E24" s="64"/>
      <c r="F24" s="64"/>
      <c r="G24" s="64"/>
    </row>
    <row r="25" spans="1:7" ht="15.75">
      <c r="A25" s="23" t="s">
        <v>14</v>
      </c>
      <c r="B25" s="64" t="s">
        <v>50</v>
      </c>
      <c r="C25" s="64"/>
      <c r="D25" s="64"/>
      <c r="E25" s="64"/>
      <c r="F25" s="64"/>
      <c r="G25" s="64"/>
    </row>
    <row r="26" ht="15.75">
      <c r="A26" s="1"/>
    </row>
    <row r="27" spans="1:7" ht="15.75">
      <c r="A27" s="21" t="s">
        <v>16</v>
      </c>
      <c r="B27" s="62" t="s">
        <v>51</v>
      </c>
      <c r="C27" s="62"/>
      <c r="D27" s="62"/>
      <c r="E27" s="62"/>
      <c r="F27" s="62"/>
      <c r="G27" s="62"/>
    </row>
    <row r="28" spans="1:7" ht="15.75">
      <c r="A28" s="21"/>
      <c r="B28" s="62"/>
      <c r="C28" s="62"/>
      <c r="D28" s="62"/>
      <c r="E28" s="62"/>
      <c r="F28" s="62"/>
      <c r="G28" s="62"/>
    </row>
    <row r="29" spans="1:7" ht="15.75">
      <c r="A29" s="21"/>
      <c r="B29" s="62"/>
      <c r="C29" s="62"/>
      <c r="D29" s="62"/>
      <c r="E29" s="62"/>
      <c r="F29" s="62"/>
      <c r="G29" s="62"/>
    </row>
    <row r="30" spans="1:7" ht="15.75">
      <c r="A30" s="21"/>
      <c r="B30" s="62"/>
      <c r="C30" s="62"/>
      <c r="D30" s="62"/>
      <c r="E30" s="62"/>
      <c r="F30" s="62"/>
      <c r="G30" s="62"/>
    </row>
    <row r="31" ht="15.75">
      <c r="A31" s="1"/>
    </row>
    <row r="32" spans="1:2" ht="15.75">
      <c r="A32" s="10" t="s">
        <v>15</v>
      </c>
      <c r="B32" s="2" t="s">
        <v>52</v>
      </c>
    </row>
    <row r="33" spans="1:7" ht="15.75">
      <c r="A33" s="23" t="s">
        <v>18</v>
      </c>
      <c r="B33" s="64" t="s">
        <v>53</v>
      </c>
      <c r="C33" s="64"/>
      <c r="D33" s="64"/>
      <c r="E33" s="64"/>
      <c r="F33" s="64"/>
      <c r="G33" s="64"/>
    </row>
    <row r="34" spans="1:7" ht="15.75">
      <c r="A34" s="23"/>
      <c r="B34" s="22"/>
      <c r="C34" s="22"/>
      <c r="D34" s="22"/>
      <c r="E34" s="22"/>
      <c r="F34" s="22"/>
      <c r="G34" s="22"/>
    </row>
    <row r="35" spans="1:7" ht="15.75">
      <c r="A35" s="21" t="s">
        <v>16</v>
      </c>
      <c r="B35" s="62" t="s">
        <v>17</v>
      </c>
      <c r="C35" s="62"/>
      <c r="D35" s="62"/>
      <c r="E35" s="62"/>
      <c r="F35" s="62"/>
      <c r="G35" s="62"/>
    </row>
    <row r="36" spans="1:7" ht="15.75">
      <c r="A36" s="21"/>
      <c r="B36" s="62"/>
      <c r="C36" s="62"/>
      <c r="D36" s="62"/>
      <c r="E36" s="62"/>
      <c r="F36" s="62"/>
      <c r="G36" s="62"/>
    </row>
    <row r="37" spans="1:7" ht="15.75">
      <c r="A37" s="21"/>
      <c r="B37" s="62"/>
      <c r="C37" s="62"/>
      <c r="D37" s="62"/>
      <c r="E37" s="62"/>
      <c r="F37" s="62"/>
      <c r="G37" s="62"/>
    </row>
    <row r="38" spans="1:7" ht="15.75">
      <c r="A38" s="21"/>
      <c r="B38" s="62"/>
      <c r="C38" s="62"/>
      <c r="D38" s="62"/>
      <c r="E38" s="62"/>
      <c r="F38" s="62"/>
      <c r="G38" s="62"/>
    </row>
    <row r="39" spans="1:7" ht="15.75">
      <c r="A39" s="23"/>
      <c r="B39" s="22"/>
      <c r="C39" s="22"/>
      <c r="D39" s="22"/>
      <c r="E39" s="22"/>
      <c r="F39" s="22"/>
      <c r="G39" s="22"/>
    </row>
    <row r="40" spans="1:7" ht="15.75">
      <c r="A40" s="23" t="s">
        <v>24</v>
      </c>
      <c r="B40" s="11" t="s">
        <v>20</v>
      </c>
      <c r="C40" s="22"/>
      <c r="D40" s="22"/>
      <c r="E40" s="22"/>
      <c r="F40" s="22"/>
      <c r="G40" s="22"/>
    </row>
    <row r="41" spans="1:2" ht="15.75">
      <c r="A41" s="1"/>
      <c r="B41" s="2" t="s">
        <v>54</v>
      </c>
    </row>
    <row r="42" ht="15.75">
      <c r="A42" s="1"/>
    </row>
    <row r="43" spans="1:5" ht="47.25">
      <c r="A43" s="21" t="s">
        <v>16</v>
      </c>
      <c r="B43" s="21" t="s">
        <v>20</v>
      </c>
      <c r="C43" s="21" t="s">
        <v>21</v>
      </c>
      <c r="D43" s="21" t="s">
        <v>22</v>
      </c>
      <c r="E43" s="21" t="s">
        <v>23</v>
      </c>
    </row>
    <row r="44" spans="1:5" ht="15.75">
      <c r="A44" s="21">
        <v>1</v>
      </c>
      <c r="B44" s="21">
        <v>2</v>
      </c>
      <c r="C44" s="21">
        <v>3</v>
      </c>
      <c r="D44" s="21">
        <v>4</v>
      </c>
      <c r="E44" s="21">
        <v>5</v>
      </c>
    </row>
    <row r="45" spans="1:5" ht="15.75">
      <c r="A45" s="21"/>
      <c r="B45" s="21"/>
      <c r="C45" s="21"/>
      <c r="D45" s="21"/>
      <c r="E45" s="21"/>
    </row>
    <row r="46" spans="1:5" ht="15.75">
      <c r="A46" s="21"/>
      <c r="B46" s="21"/>
      <c r="C46" s="21"/>
      <c r="D46" s="21"/>
      <c r="E46" s="21"/>
    </row>
    <row r="47" spans="1:5" ht="15.75">
      <c r="A47" s="62" t="s">
        <v>23</v>
      </c>
      <c r="B47" s="62"/>
      <c r="C47" s="21"/>
      <c r="D47" s="21"/>
      <c r="E47" s="21"/>
    </row>
    <row r="48" ht="15.75">
      <c r="A48" s="1"/>
    </row>
    <row r="49" ht="15.75">
      <c r="A49" s="1"/>
    </row>
    <row r="50" spans="1:7" ht="15.75">
      <c r="A50" s="71" t="s">
        <v>27</v>
      </c>
      <c r="B50" s="64" t="s">
        <v>25</v>
      </c>
      <c r="C50" s="64"/>
      <c r="D50" s="64"/>
      <c r="E50" s="64"/>
      <c r="F50" s="64"/>
      <c r="G50" s="64"/>
    </row>
    <row r="51" spans="1:2" ht="15.75">
      <c r="A51" s="71"/>
      <c r="B51" s="25" t="s">
        <v>19</v>
      </c>
    </row>
    <row r="52" ht="15.75">
      <c r="A52" s="1"/>
    </row>
    <row r="53" ht="15.75">
      <c r="A53" s="1"/>
    </row>
    <row r="54" spans="1:5" ht="63">
      <c r="A54" s="21" t="s">
        <v>16</v>
      </c>
      <c r="B54" s="21" t="s">
        <v>26</v>
      </c>
      <c r="C54" s="21" t="s">
        <v>21</v>
      </c>
      <c r="D54" s="21" t="s">
        <v>22</v>
      </c>
      <c r="E54" s="21" t="s">
        <v>23</v>
      </c>
    </row>
    <row r="55" spans="1:5" ht="15.75">
      <c r="A55" s="21">
        <v>1</v>
      </c>
      <c r="B55" s="21">
        <v>2</v>
      </c>
      <c r="C55" s="21">
        <v>3</v>
      </c>
      <c r="D55" s="21">
        <v>4</v>
      </c>
      <c r="E55" s="21">
        <v>5</v>
      </c>
    </row>
    <row r="56" spans="1:5" ht="15.75">
      <c r="A56" s="21"/>
      <c r="B56" s="4"/>
      <c r="C56" s="4"/>
      <c r="D56" s="4"/>
      <c r="E56" s="4"/>
    </row>
    <row r="57" spans="1:5" ht="15.75">
      <c r="A57" s="21"/>
      <c r="B57" s="4"/>
      <c r="C57" s="4"/>
      <c r="D57" s="4"/>
      <c r="E57" s="4"/>
    </row>
    <row r="58" spans="1:5" ht="15.75">
      <c r="A58" s="62" t="s">
        <v>23</v>
      </c>
      <c r="B58" s="62"/>
      <c r="C58" s="4"/>
      <c r="D58" s="4"/>
      <c r="E58" s="4"/>
    </row>
    <row r="59" ht="15.75">
      <c r="A59" s="1"/>
    </row>
    <row r="60" ht="15.75">
      <c r="A60" s="1"/>
    </row>
    <row r="61" spans="1:7" ht="15.75">
      <c r="A61" s="23" t="s">
        <v>55</v>
      </c>
      <c r="B61" s="64" t="s">
        <v>28</v>
      </c>
      <c r="C61" s="64"/>
      <c r="D61" s="64"/>
      <c r="E61" s="64"/>
      <c r="F61" s="64"/>
      <c r="G61" s="64"/>
    </row>
    <row r="62" ht="15.75">
      <c r="A62" s="1"/>
    </row>
    <row r="63" ht="15.75">
      <c r="A63" s="1"/>
    </row>
    <row r="64" spans="1:7" ht="46.5" customHeight="1">
      <c r="A64" s="21" t="s">
        <v>16</v>
      </c>
      <c r="B64" s="21" t="s">
        <v>29</v>
      </c>
      <c r="C64" s="21" t="s">
        <v>30</v>
      </c>
      <c r="D64" s="21" t="s">
        <v>31</v>
      </c>
      <c r="E64" s="21" t="s">
        <v>21</v>
      </c>
      <c r="F64" s="21" t="s">
        <v>22</v>
      </c>
      <c r="G64" s="21" t="s">
        <v>23</v>
      </c>
    </row>
    <row r="65" spans="1:7" ht="15.75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</row>
    <row r="66" spans="1:7" ht="15.75">
      <c r="A66" s="21">
        <v>1</v>
      </c>
      <c r="B66" s="4" t="s">
        <v>32</v>
      </c>
      <c r="C66" s="21"/>
      <c r="D66" s="21"/>
      <c r="E66" s="21"/>
      <c r="F66" s="21"/>
      <c r="G66" s="21"/>
    </row>
    <row r="67" spans="1:7" ht="15.75">
      <c r="A67" s="21"/>
      <c r="B67" s="4"/>
      <c r="C67" s="21"/>
      <c r="D67" s="21"/>
      <c r="E67" s="21"/>
      <c r="F67" s="21"/>
      <c r="G67" s="21"/>
    </row>
    <row r="68" spans="1:7" ht="15.75">
      <c r="A68" s="21">
        <v>2</v>
      </c>
      <c r="B68" s="4" t="s">
        <v>33</v>
      </c>
      <c r="C68" s="21"/>
      <c r="D68" s="21"/>
      <c r="E68" s="21"/>
      <c r="F68" s="21"/>
      <c r="G68" s="21"/>
    </row>
    <row r="69" spans="1:7" ht="15.75">
      <c r="A69" s="4"/>
      <c r="B69" s="4"/>
      <c r="C69" s="21"/>
      <c r="D69" s="21"/>
      <c r="E69" s="21"/>
      <c r="F69" s="21"/>
      <c r="G69" s="21"/>
    </row>
    <row r="70" spans="1:7" ht="15.75">
      <c r="A70" s="21">
        <v>3</v>
      </c>
      <c r="B70" s="4" t="s">
        <v>34</v>
      </c>
      <c r="C70" s="21"/>
      <c r="D70" s="21"/>
      <c r="E70" s="21"/>
      <c r="F70" s="21"/>
      <c r="G70" s="21"/>
    </row>
    <row r="71" spans="1:7" ht="15.75">
      <c r="A71" s="21"/>
      <c r="B71" s="4"/>
      <c r="C71" s="21"/>
      <c r="D71" s="21"/>
      <c r="E71" s="21"/>
      <c r="F71" s="21"/>
      <c r="G71" s="21"/>
    </row>
    <row r="72" spans="1:7" ht="15.75">
      <c r="A72" s="21">
        <v>4</v>
      </c>
      <c r="B72" s="4" t="s">
        <v>35</v>
      </c>
      <c r="C72" s="21"/>
      <c r="D72" s="21"/>
      <c r="E72" s="21"/>
      <c r="F72" s="21"/>
      <c r="G72" s="21"/>
    </row>
    <row r="73" spans="1:7" ht="15.75">
      <c r="A73" s="4"/>
      <c r="B73" s="4"/>
      <c r="C73" s="21"/>
      <c r="D73" s="21"/>
      <c r="E73" s="21"/>
      <c r="F73" s="21"/>
      <c r="G73" s="21"/>
    </row>
    <row r="74" ht="15.75">
      <c r="A74" s="1"/>
    </row>
    <row r="75" ht="15.75">
      <c r="A75" s="1"/>
    </row>
    <row r="76" spans="1:4" ht="15.75" customHeight="1">
      <c r="A76" s="66" t="s">
        <v>56</v>
      </c>
      <c r="B76" s="66"/>
      <c r="C76" s="66"/>
      <c r="D76" s="25"/>
    </row>
    <row r="77" spans="1:7" ht="32.25" customHeight="1">
      <c r="A77" s="66"/>
      <c r="B77" s="66"/>
      <c r="C77" s="66"/>
      <c r="D77" s="24"/>
      <c r="E77" s="5"/>
      <c r="F77" s="67"/>
      <c r="G77" s="67"/>
    </row>
    <row r="78" spans="1:7" ht="15.75">
      <c r="A78" s="3"/>
      <c r="B78" s="23"/>
      <c r="D78" s="20" t="s">
        <v>36</v>
      </c>
      <c r="F78" s="60" t="s">
        <v>61</v>
      </c>
      <c r="G78" s="60"/>
    </row>
    <row r="79" spans="1:4" ht="15.75">
      <c r="A79" s="64" t="s">
        <v>37</v>
      </c>
      <c r="B79" s="64"/>
      <c r="C79" s="23"/>
      <c r="D79" s="23"/>
    </row>
    <row r="80" spans="1:4" ht="15.75">
      <c r="A80" s="11" t="s">
        <v>57</v>
      </c>
      <c r="B80" s="22"/>
      <c r="C80" s="23"/>
      <c r="D80" s="23"/>
    </row>
    <row r="81" spans="1:7" ht="45.75" customHeight="1">
      <c r="A81" s="64" t="s">
        <v>58</v>
      </c>
      <c r="B81" s="64"/>
      <c r="C81" s="64"/>
      <c r="D81" s="24"/>
      <c r="E81" s="5"/>
      <c r="F81" s="67"/>
      <c r="G81" s="67"/>
    </row>
    <row r="82" spans="1:7" ht="15.75">
      <c r="A82" s="25"/>
      <c r="B82" s="23"/>
      <c r="C82" s="23"/>
      <c r="D82" s="20" t="s">
        <v>36</v>
      </c>
      <c r="F82" s="60" t="s">
        <v>61</v>
      </c>
      <c r="G82" s="60"/>
    </row>
    <row r="83" ht="15">
      <c r="A83" s="12" t="s">
        <v>59</v>
      </c>
    </row>
    <row r="84" ht="15">
      <c r="A84" s="13" t="s">
        <v>60</v>
      </c>
    </row>
  </sheetData>
  <sheetProtection/>
  <mergeCells count="52"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B28:G28"/>
    <mergeCell ref="B29:G29"/>
    <mergeCell ref="E22:F22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tabSelected="1" view="pageBreakPreview" zoomScaleSheetLayoutView="100" workbookViewId="0" topLeftCell="A1">
      <selection activeCell="B15" sqref="B15:M15"/>
    </sheetView>
  </sheetViews>
  <sheetFormatPr defaultColWidth="9.140625" defaultRowHeight="15"/>
  <cols>
    <col min="1" max="1" width="4.421875" style="14" customWidth="1"/>
    <col min="2" max="2" width="24.8515625" style="14" customWidth="1"/>
    <col min="3" max="3" width="11.28125" style="14" customWidth="1"/>
    <col min="4" max="4" width="12.8515625" style="14" customWidth="1"/>
    <col min="5" max="13" width="13.00390625" style="14" customWidth="1"/>
    <col min="14" max="16384" width="9.140625" style="14" customWidth="1"/>
  </cols>
  <sheetData>
    <row r="1" spans="10:13" ht="33" customHeight="1">
      <c r="J1" s="92" t="s">
        <v>77</v>
      </c>
      <c r="K1" s="92"/>
      <c r="L1" s="92"/>
      <c r="M1" s="92"/>
    </row>
    <row r="2" spans="10:13" ht="15.75">
      <c r="J2" s="92"/>
      <c r="K2" s="92"/>
      <c r="L2" s="92"/>
      <c r="M2" s="92"/>
    </row>
    <row r="3" spans="10:13" ht="15.75">
      <c r="J3" s="92"/>
      <c r="K3" s="92"/>
      <c r="L3" s="92"/>
      <c r="M3" s="92"/>
    </row>
    <row r="4" spans="10:13" ht="18" customHeight="1">
      <c r="J4" s="92"/>
      <c r="K4" s="92"/>
      <c r="L4" s="92"/>
      <c r="M4" s="92"/>
    </row>
    <row r="5" spans="1:13" ht="23.25" customHeight="1">
      <c r="A5" s="65" t="s">
        <v>41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1" customHeight="1">
      <c r="A6" s="65" t="s">
        <v>118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>
      <c r="A7" s="71" t="s">
        <v>6</v>
      </c>
      <c r="B7" s="8">
        <v>42662133</v>
      </c>
      <c r="C7" s="6"/>
      <c r="E7" s="88" t="s">
        <v>91</v>
      </c>
      <c r="F7" s="89"/>
      <c r="G7" s="89"/>
      <c r="H7" s="89"/>
      <c r="I7" s="89"/>
      <c r="J7" s="89"/>
      <c r="K7" s="89"/>
      <c r="L7" s="89"/>
      <c r="M7" s="89"/>
    </row>
    <row r="8" spans="1:13" ht="15" customHeight="1">
      <c r="A8" s="71"/>
      <c r="B8" s="15" t="s">
        <v>49</v>
      </c>
      <c r="C8" s="6"/>
      <c r="E8" s="90" t="s">
        <v>39</v>
      </c>
      <c r="F8" s="90"/>
      <c r="G8" s="90"/>
      <c r="H8" s="90"/>
      <c r="I8" s="90"/>
      <c r="J8" s="90"/>
      <c r="K8" s="90"/>
      <c r="L8" s="90"/>
      <c r="M8" s="90"/>
    </row>
    <row r="9" spans="1:13" ht="15.75">
      <c r="A9" s="71" t="s">
        <v>7</v>
      </c>
      <c r="B9" s="8">
        <v>42662133</v>
      </c>
      <c r="C9" s="6"/>
      <c r="E9" s="88" t="s">
        <v>91</v>
      </c>
      <c r="F9" s="89"/>
      <c r="G9" s="89"/>
      <c r="H9" s="89"/>
      <c r="I9" s="89"/>
      <c r="J9" s="89"/>
      <c r="K9" s="89"/>
      <c r="L9" s="89"/>
      <c r="M9" s="89"/>
    </row>
    <row r="10" spans="1:13" ht="15" customHeight="1">
      <c r="A10" s="71"/>
      <c r="B10" s="15" t="s">
        <v>49</v>
      </c>
      <c r="C10" s="6"/>
      <c r="E10" s="91" t="s">
        <v>38</v>
      </c>
      <c r="F10" s="91"/>
      <c r="G10" s="91"/>
      <c r="H10" s="91"/>
      <c r="I10" s="91"/>
      <c r="J10" s="91"/>
      <c r="K10" s="91"/>
      <c r="L10" s="91"/>
      <c r="M10" s="91"/>
    </row>
    <row r="11" spans="1:13" ht="31.5" customHeight="1">
      <c r="A11" s="71" t="s">
        <v>8</v>
      </c>
      <c r="B11" s="46">
        <v>1115053</v>
      </c>
      <c r="C11" s="55" t="s">
        <v>115</v>
      </c>
      <c r="E11" s="88" t="s">
        <v>97</v>
      </c>
      <c r="F11" s="89"/>
      <c r="G11" s="89"/>
      <c r="H11" s="89"/>
      <c r="I11" s="89"/>
      <c r="J11" s="89"/>
      <c r="K11" s="89"/>
      <c r="L11" s="89"/>
      <c r="M11" s="89"/>
    </row>
    <row r="12" spans="1:13" ht="34.5" customHeight="1">
      <c r="A12" s="71"/>
      <c r="B12" s="27" t="s">
        <v>92</v>
      </c>
      <c r="C12" s="9" t="s">
        <v>9</v>
      </c>
      <c r="E12" s="90" t="s">
        <v>40</v>
      </c>
      <c r="F12" s="90"/>
      <c r="G12" s="90"/>
      <c r="H12" s="90"/>
      <c r="I12" s="90"/>
      <c r="J12" s="90"/>
      <c r="K12" s="90"/>
      <c r="L12" s="90"/>
      <c r="M12" s="90"/>
    </row>
    <row r="13" spans="1:13" ht="19.5" customHeight="1">
      <c r="A13" s="86" t="s">
        <v>62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ht="15.75">
      <c r="A14" s="1"/>
    </row>
    <row r="15" spans="1:13" ht="31.5">
      <c r="A15" s="7" t="s">
        <v>48</v>
      </c>
      <c r="B15" s="62" t="s">
        <v>51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25.5" customHeight="1">
      <c r="A16" s="7">
        <v>1</v>
      </c>
      <c r="B16" s="78" t="s">
        <v>100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ht="15.75">
      <c r="A17" s="1"/>
    </row>
    <row r="18" ht="15.75">
      <c r="A18" s="16" t="s">
        <v>63</v>
      </c>
    </row>
    <row r="19" spans="1:13" ht="54" customHeight="1">
      <c r="A19" s="87" t="s">
        <v>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0" ht="15.75">
      <c r="A20" s="16" t="s">
        <v>64</v>
      </c>
    </row>
    <row r="21" ht="15.75">
      <c r="A21" s="1"/>
    </row>
    <row r="22" spans="1:13" ht="32.25" customHeight="1">
      <c r="A22" s="7" t="s">
        <v>48</v>
      </c>
      <c r="B22" s="62" t="s">
        <v>17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27" customHeight="1">
      <c r="A23" s="7">
        <v>1</v>
      </c>
      <c r="B23" s="82" t="s">
        <v>99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ht="15.75">
      <c r="A24" s="1"/>
    </row>
    <row r="25" ht="15.75">
      <c r="A25" s="16" t="s">
        <v>65</v>
      </c>
    </row>
    <row r="26" spans="1:2" ht="16.5" customHeight="1">
      <c r="A26" s="71" t="s">
        <v>54</v>
      </c>
      <c r="B26" s="71"/>
    </row>
    <row r="27" ht="15.75">
      <c r="A27" s="1"/>
    </row>
    <row r="28" spans="1:26" ht="30" customHeight="1">
      <c r="A28" s="62" t="s">
        <v>48</v>
      </c>
      <c r="B28" s="62" t="s">
        <v>66</v>
      </c>
      <c r="C28" s="62"/>
      <c r="D28" s="62"/>
      <c r="E28" s="62" t="s">
        <v>42</v>
      </c>
      <c r="F28" s="62"/>
      <c r="G28" s="62"/>
      <c r="H28" s="62" t="s">
        <v>67</v>
      </c>
      <c r="I28" s="62"/>
      <c r="J28" s="62"/>
      <c r="K28" s="62" t="s">
        <v>43</v>
      </c>
      <c r="L28" s="62"/>
      <c r="M28" s="62"/>
      <c r="R28" s="93"/>
      <c r="S28" s="93"/>
      <c r="T28" s="93"/>
      <c r="U28" s="93"/>
      <c r="V28" s="93"/>
      <c r="W28" s="93"/>
      <c r="X28" s="93"/>
      <c r="Y28" s="93"/>
      <c r="Z28" s="93"/>
    </row>
    <row r="29" spans="1:26" ht="33" customHeight="1">
      <c r="A29" s="62"/>
      <c r="B29" s="62"/>
      <c r="C29" s="62"/>
      <c r="D29" s="62"/>
      <c r="E29" s="7" t="s">
        <v>44</v>
      </c>
      <c r="F29" s="7" t="s">
        <v>45</v>
      </c>
      <c r="G29" s="7" t="s">
        <v>46</v>
      </c>
      <c r="H29" s="7" t="s">
        <v>44</v>
      </c>
      <c r="I29" s="7" t="s">
        <v>45</v>
      </c>
      <c r="J29" s="7" t="s">
        <v>46</v>
      </c>
      <c r="K29" s="7" t="s">
        <v>44</v>
      </c>
      <c r="L29" s="7" t="s">
        <v>45</v>
      </c>
      <c r="M29" s="7" t="s">
        <v>46</v>
      </c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>
      <c r="A30" s="7">
        <v>1</v>
      </c>
      <c r="B30" s="62">
        <v>2</v>
      </c>
      <c r="C30" s="62"/>
      <c r="D30" s="62"/>
      <c r="E30" s="7">
        <v>3</v>
      </c>
      <c r="F30" s="7">
        <v>4</v>
      </c>
      <c r="G30" s="7">
        <v>5</v>
      </c>
      <c r="H30" s="7">
        <v>6</v>
      </c>
      <c r="I30" s="7">
        <v>7</v>
      </c>
      <c r="J30" s="7">
        <v>8</v>
      </c>
      <c r="K30" s="7">
        <v>9</v>
      </c>
      <c r="L30" s="7">
        <v>10</v>
      </c>
      <c r="M30" s="7">
        <v>11</v>
      </c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74.25" customHeight="1">
      <c r="A31" s="26">
        <v>1</v>
      </c>
      <c r="B31" s="78" t="s">
        <v>101</v>
      </c>
      <c r="C31" s="79"/>
      <c r="D31" s="80"/>
      <c r="E31" s="47">
        <v>215525</v>
      </c>
      <c r="F31" s="47">
        <v>0</v>
      </c>
      <c r="G31" s="47">
        <f>E31</f>
        <v>215525</v>
      </c>
      <c r="H31" s="47">
        <v>215525</v>
      </c>
      <c r="I31" s="47">
        <v>0</v>
      </c>
      <c r="J31" s="47">
        <f>H31</f>
        <v>215525</v>
      </c>
      <c r="K31" s="47">
        <f>E31-H31</f>
        <v>0</v>
      </c>
      <c r="L31" s="47">
        <v>0</v>
      </c>
      <c r="M31" s="47">
        <f>K31</f>
        <v>0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>
      <c r="A32" s="54"/>
      <c r="B32" s="82" t="s">
        <v>23</v>
      </c>
      <c r="C32" s="82"/>
      <c r="D32" s="82"/>
      <c r="E32" s="47">
        <f>E31</f>
        <v>215525</v>
      </c>
      <c r="F32" s="47">
        <f aca="true" t="shared" si="0" ref="F32:M32">F31</f>
        <v>0</v>
      </c>
      <c r="G32" s="47">
        <f t="shared" si="0"/>
        <v>215525</v>
      </c>
      <c r="H32" s="47">
        <f t="shared" si="0"/>
        <v>215525</v>
      </c>
      <c r="I32" s="47">
        <f t="shared" si="0"/>
        <v>0</v>
      </c>
      <c r="J32" s="47">
        <f t="shared" si="0"/>
        <v>215525</v>
      </c>
      <c r="K32" s="47">
        <f t="shared" si="0"/>
        <v>0</v>
      </c>
      <c r="L32" s="47">
        <f t="shared" si="0"/>
        <v>0</v>
      </c>
      <c r="M32" s="47">
        <f t="shared" si="0"/>
        <v>0</v>
      </c>
      <c r="R32" s="17"/>
      <c r="S32" s="17"/>
      <c r="T32" s="17"/>
      <c r="U32" s="17"/>
      <c r="V32" s="17"/>
      <c r="W32" s="17"/>
      <c r="X32" s="17"/>
      <c r="Y32" s="17"/>
      <c r="Z32" s="17"/>
    </row>
    <row r="33" spans="1:13" ht="32.25" customHeight="1">
      <c r="A33" s="83" t="s">
        <v>68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9.5" customHeight="1">
      <c r="A34" s="81" t="s">
        <v>116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1:13" ht="33" customHeight="1">
      <c r="A35" s="64" t="s">
        <v>69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</row>
    <row r="36" spans="1:2" ht="18" customHeight="1">
      <c r="A36" s="71" t="s">
        <v>54</v>
      </c>
      <c r="B36" s="71"/>
    </row>
    <row r="37" ht="3" customHeight="1">
      <c r="A37" s="1"/>
    </row>
    <row r="38" spans="1:13" ht="31.5" customHeight="1">
      <c r="A38" s="62" t="s">
        <v>16</v>
      </c>
      <c r="B38" s="62" t="s">
        <v>70</v>
      </c>
      <c r="C38" s="62"/>
      <c r="D38" s="62"/>
      <c r="E38" s="62" t="s">
        <v>42</v>
      </c>
      <c r="F38" s="62"/>
      <c r="G38" s="62"/>
      <c r="H38" s="62" t="s">
        <v>67</v>
      </c>
      <c r="I38" s="62"/>
      <c r="J38" s="62"/>
      <c r="K38" s="62" t="s">
        <v>43</v>
      </c>
      <c r="L38" s="62"/>
      <c r="M38" s="62"/>
    </row>
    <row r="39" spans="1:13" ht="33.75" customHeight="1">
      <c r="A39" s="62"/>
      <c r="B39" s="62"/>
      <c r="C39" s="62"/>
      <c r="D39" s="62"/>
      <c r="E39" s="7" t="s">
        <v>44</v>
      </c>
      <c r="F39" s="7" t="s">
        <v>45</v>
      </c>
      <c r="G39" s="7" t="s">
        <v>46</v>
      </c>
      <c r="H39" s="7" t="s">
        <v>44</v>
      </c>
      <c r="I39" s="7" t="s">
        <v>45</v>
      </c>
      <c r="J39" s="7" t="s">
        <v>46</v>
      </c>
      <c r="K39" s="7" t="s">
        <v>44</v>
      </c>
      <c r="L39" s="7" t="s">
        <v>45</v>
      </c>
      <c r="M39" s="7" t="s">
        <v>46</v>
      </c>
    </row>
    <row r="40" spans="1:13" ht="15.75">
      <c r="A40" s="7">
        <v>1</v>
      </c>
      <c r="B40" s="62">
        <v>2</v>
      </c>
      <c r="C40" s="62"/>
      <c r="D40" s="62"/>
      <c r="E40" s="7">
        <v>3</v>
      </c>
      <c r="F40" s="7">
        <v>4</v>
      </c>
      <c r="G40" s="7">
        <v>5</v>
      </c>
      <c r="H40" s="7">
        <v>6</v>
      </c>
      <c r="I40" s="7">
        <v>7</v>
      </c>
      <c r="J40" s="7">
        <v>8</v>
      </c>
      <c r="K40" s="7">
        <v>9</v>
      </c>
      <c r="L40" s="7">
        <v>10</v>
      </c>
      <c r="M40" s="7">
        <v>11</v>
      </c>
    </row>
    <row r="41" spans="1:13" ht="50.25" customHeight="1">
      <c r="A41" s="7">
        <v>1</v>
      </c>
      <c r="B41" s="62" t="s">
        <v>117</v>
      </c>
      <c r="C41" s="62"/>
      <c r="D41" s="62"/>
      <c r="E41" s="47">
        <f>E32</f>
        <v>215525</v>
      </c>
      <c r="F41" s="47">
        <f aca="true" t="shared" si="1" ref="F41:M41">F32</f>
        <v>0</v>
      </c>
      <c r="G41" s="47">
        <f t="shared" si="1"/>
        <v>215525</v>
      </c>
      <c r="H41" s="47">
        <f t="shared" si="1"/>
        <v>215525</v>
      </c>
      <c r="I41" s="47">
        <f t="shared" si="1"/>
        <v>0</v>
      </c>
      <c r="J41" s="47">
        <f t="shared" si="1"/>
        <v>215525</v>
      </c>
      <c r="K41" s="47">
        <f t="shared" si="1"/>
        <v>0</v>
      </c>
      <c r="L41" s="47">
        <f t="shared" si="1"/>
        <v>0</v>
      </c>
      <c r="M41" s="47">
        <f t="shared" si="1"/>
        <v>0</v>
      </c>
    </row>
    <row r="42" ht="15.75">
      <c r="A42" s="1"/>
    </row>
    <row r="43" ht="15.75">
      <c r="A43" s="16" t="s">
        <v>71</v>
      </c>
    </row>
    <row r="44" ht="15.75">
      <c r="A44" s="1"/>
    </row>
    <row r="45" spans="1:13" ht="29.25" customHeight="1">
      <c r="A45" s="62" t="s">
        <v>16</v>
      </c>
      <c r="B45" s="62" t="s">
        <v>47</v>
      </c>
      <c r="C45" s="62" t="s">
        <v>30</v>
      </c>
      <c r="D45" s="62" t="s">
        <v>31</v>
      </c>
      <c r="E45" s="62" t="s">
        <v>42</v>
      </c>
      <c r="F45" s="62"/>
      <c r="G45" s="62"/>
      <c r="H45" s="62" t="s">
        <v>72</v>
      </c>
      <c r="I45" s="62"/>
      <c r="J45" s="62"/>
      <c r="K45" s="62" t="s">
        <v>43</v>
      </c>
      <c r="L45" s="62"/>
      <c r="M45" s="62"/>
    </row>
    <row r="46" spans="1:13" ht="30.75" customHeight="1">
      <c r="A46" s="62"/>
      <c r="B46" s="62"/>
      <c r="C46" s="62"/>
      <c r="D46" s="62"/>
      <c r="E46" s="7" t="s">
        <v>44</v>
      </c>
      <c r="F46" s="7" t="s">
        <v>45</v>
      </c>
      <c r="G46" s="7" t="s">
        <v>46</v>
      </c>
      <c r="H46" s="7" t="s">
        <v>44</v>
      </c>
      <c r="I46" s="7" t="s">
        <v>45</v>
      </c>
      <c r="J46" s="7" t="s">
        <v>46</v>
      </c>
      <c r="K46" s="7" t="s">
        <v>44</v>
      </c>
      <c r="L46" s="7" t="s">
        <v>45</v>
      </c>
      <c r="M46" s="7" t="s">
        <v>46</v>
      </c>
    </row>
    <row r="47" spans="1:13" ht="15.75">
      <c r="A47" s="7">
        <v>1</v>
      </c>
      <c r="B47" s="7">
        <v>2</v>
      </c>
      <c r="C47" s="7">
        <v>3</v>
      </c>
      <c r="D47" s="7">
        <v>4</v>
      </c>
      <c r="E47" s="7">
        <v>5</v>
      </c>
      <c r="F47" s="7">
        <v>6</v>
      </c>
      <c r="G47" s="7">
        <v>7</v>
      </c>
      <c r="H47" s="7">
        <v>8</v>
      </c>
      <c r="I47" s="7">
        <v>9</v>
      </c>
      <c r="J47" s="7">
        <v>10</v>
      </c>
      <c r="K47" s="7">
        <v>11</v>
      </c>
      <c r="L47" s="7">
        <v>12</v>
      </c>
      <c r="M47" s="7">
        <v>13</v>
      </c>
    </row>
    <row r="48" spans="1:13" ht="15.75">
      <c r="A48" s="7">
        <v>1</v>
      </c>
      <c r="B48" s="7" t="s">
        <v>32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51" customHeight="1">
      <c r="A49" s="48"/>
      <c r="B49" s="52" t="s">
        <v>102</v>
      </c>
      <c r="C49" s="48" t="s">
        <v>94</v>
      </c>
      <c r="D49" s="48" t="s">
        <v>103</v>
      </c>
      <c r="E49" s="47">
        <v>215525</v>
      </c>
      <c r="F49" s="47">
        <v>0</v>
      </c>
      <c r="G49" s="47">
        <f>E49+F49</f>
        <v>215525</v>
      </c>
      <c r="H49" s="47">
        <v>215525</v>
      </c>
      <c r="I49" s="47">
        <v>0</v>
      </c>
      <c r="J49" s="47">
        <f>H49</f>
        <v>215525</v>
      </c>
      <c r="K49" s="47">
        <f>E49-H49</f>
        <v>0</v>
      </c>
      <c r="L49" s="47">
        <v>0</v>
      </c>
      <c r="M49" s="47">
        <f>J49</f>
        <v>215525</v>
      </c>
    </row>
    <row r="50" spans="1:13" ht="120" customHeight="1">
      <c r="A50" s="48"/>
      <c r="B50" s="50" t="s">
        <v>104</v>
      </c>
      <c r="C50" s="48" t="s">
        <v>93</v>
      </c>
      <c r="D50" s="48" t="s">
        <v>103</v>
      </c>
      <c r="E50" s="53">
        <v>2</v>
      </c>
      <c r="F50" s="53">
        <v>0</v>
      </c>
      <c r="G50" s="53">
        <f>E50+F50</f>
        <v>2</v>
      </c>
      <c r="H50" s="53">
        <v>2</v>
      </c>
      <c r="I50" s="53">
        <v>0</v>
      </c>
      <c r="J50" s="53">
        <v>2</v>
      </c>
      <c r="K50" s="53">
        <v>0</v>
      </c>
      <c r="L50" s="53">
        <v>0</v>
      </c>
      <c r="M50" s="53">
        <v>0</v>
      </c>
    </row>
    <row r="51" spans="1:13" ht="15.75">
      <c r="A51" s="62" t="s">
        <v>109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3" ht="15.75">
      <c r="A52" s="7">
        <v>2</v>
      </c>
      <c r="B52" s="7" t="s">
        <v>33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7.5">
      <c r="A53" s="4"/>
      <c r="B53" s="51" t="s">
        <v>105</v>
      </c>
      <c r="C53" s="48" t="s">
        <v>93</v>
      </c>
      <c r="D53" s="48" t="s">
        <v>103</v>
      </c>
      <c r="E53" s="49">
        <v>1</v>
      </c>
      <c r="F53" s="49">
        <v>0</v>
      </c>
      <c r="G53" s="49">
        <f>E53+F53</f>
        <v>1</v>
      </c>
      <c r="H53" s="7">
        <v>1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</row>
    <row r="54" spans="1:13" ht="15.75">
      <c r="A54" s="62" t="s">
        <v>109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15.75">
      <c r="A55" s="7">
        <v>3</v>
      </c>
      <c r="B55" s="7" t="s">
        <v>34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149.25" customHeight="1">
      <c r="A56" s="48"/>
      <c r="B56" s="51" t="s">
        <v>106</v>
      </c>
      <c r="C56" s="48" t="s">
        <v>94</v>
      </c>
      <c r="D56" s="48" t="s">
        <v>107</v>
      </c>
      <c r="E56" s="47">
        <v>107762.5</v>
      </c>
      <c r="F56" s="47">
        <v>0</v>
      </c>
      <c r="G56" s="47">
        <f>E56+F56</f>
        <v>107762.5</v>
      </c>
      <c r="H56" s="47">
        <f>H49/H50</f>
        <v>107762.5</v>
      </c>
      <c r="I56" s="47">
        <v>0</v>
      </c>
      <c r="J56" s="47">
        <f>H56</f>
        <v>107762.5</v>
      </c>
      <c r="K56" s="47">
        <f>E56-H56</f>
        <v>0</v>
      </c>
      <c r="L56" s="47">
        <v>0</v>
      </c>
      <c r="M56" s="47">
        <f>K56</f>
        <v>0</v>
      </c>
    </row>
    <row r="57" spans="1:13" ht="15.75">
      <c r="A57" s="62" t="s">
        <v>110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15.75">
      <c r="A58" s="7">
        <v>4</v>
      </c>
      <c r="B58" s="7" t="s">
        <v>35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9.75" customHeight="1">
      <c r="A59" s="4"/>
      <c r="B59" s="51" t="s">
        <v>108</v>
      </c>
      <c r="C59" s="48" t="s">
        <v>96</v>
      </c>
      <c r="D59" s="48" t="s">
        <v>95</v>
      </c>
      <c r="E59" s="47">
        <v>100</v>
      </c>
      <c r="F59" s="47">
        <v>0</v>
      </c>
      <c r="G59" s="47">
        <f>E59+F59</f>
        <v>100</v>
      </c>
      <c r="H59" s="47">
        <v>100</v>
      </c>
      <c r="I59" s="47">
        <v>0</v>
      </c>
      <c r="J59" s="47">
        <v>100</v>
      </c>
      <c r="K59" s="47">
        <v>0</v>
      </c>
      <c r="L59" s="47">
        <v>0</v>
      </c>
      <c r="M59" s="47">
        <v>0</v>
      </c>
    </row>
    <row r="60" spans="1:13" ht="15.75">
      <c r="A60" s="62" t="s">
        <v>109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1:13" ht="31.5" customHeight="1">
      <c r="A61" s="78" t="s">
        <v>113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80"/>
    </row>
    <row r="62" ht="15.75">
      <c r="A62" s="1"/>
    </row>
    <row r="63" spans="1:13" ht="48.75" customHeight="1">
      <c r="A63" s="64" t="s">
        <v>114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4" ht="25.5" customHeight="1">
      <c r="A64" s="86" t="s">
        <v>73</v>
      </c>
      <c r="B64" s="86"/>
      <c r="C64" s="86"/>
      <c r="D64" s="86"/>
    </row>
    <row r="65" spans="1:4" ht="25.5" customHeight="1">
      <c r="A65" s="18" t="s">
        <v>74</v>
      </c>
      <c r="B65" s="18"/>
      <c r="C65" s="18"/>
      <c r="D65" s="18"/>
    </row>
    <row r="66" spans="1:5" ht="15.75">
      <c r="A66" s="66" t="s">
        <v>76</v>
      </c>
      <c r="B66" s="66"/>
      <c r="C66" s="66"/>
      <c r="D66" s="66"/>
      <c r="E66" s="66"/>
    </row>
    <row r="67" spans="1:13" ht="15.75">
      <c r="A67" s="66"/>
      <c r="B67" s="66"/>
      <c r="C67" s="66"/>
      <c r="D67" s="66"/>
      <c r="E67" s="66"/>
      <c r="G67" s="85"/>
      <c r="H67" s="85"/>
      <c r="J67" s="85" t="s">
        <v>111</v>
      </c>
      <c r="K67" s="85"/>
      <c r="L67" s="85"/>
      <c r="M67" s="85"/>
    </row>
    <row r="68" spans="1:13" ht="15.75" customHeight="1">
      <c r="A68" s="19"/>
      <c r="B68" s="19"/>
      <c r="C68" s="19"/>
      <c r="D68" s="19"/>
      <c r="E68" s="19"/>
      <c r="J68" s="84" t="s">
        <v>61</v>
      </c>
      <c r="K68" s="84"/>
      <c r="L68" s="84"/>
      <c r="M68" s="84"/>
    </row>
    <row r="69" spans="1:13" ht="43.5" customHeight="1">
      <c r="A69" s="66" t="s">
        <v>75</v>
      </c>
      <c r="B69" s="66"/>
      <c r="C69" s="66"/>
      <c r="D69" s="66"/>
      <c r="E69" s="66"/>
      <c r="G69" s="85"/>
      <c r="H69" s="85"/>
      <c r="J69" s="85" t="s">
        <v>112</v>
      </c>
      <c r="K69" s="85"/>
      <c r="L69" s="85"/>
      <c r="M69" s="85"/>
    </row>
    <row r="70" spans="1:13" ht="15.75" customHeight="1">
      <c r="A70" s="66"/>
      <c r="B70" s="66"/>
      <c r="C70" s="66"/>
      <c r="D70" s="66"/>
      <c r="E70" s="66"/>
      <c r="J70" s="84" t="s">
        <v>61</v>
      </c>
      <c r="K70" s="84"/>
      <c r="L70" s="84"/>
      <c r="M70" s="84"/>
    </row>
  </sheetData>
  <sheetProtection/>
  <mergeCells count="63">
    <mergeCell ref="J1:M4"/>
    <mergeCell ref="A11:A12"/>
    <mergeCell ref="R28:T28"/>
    <mergeCell ref="U28:W28"/>
    <mergeCell ref="X28:Z28"/>
    <mergeCell ref="E11:M11"/>
    <mergeCell ref="E12:M12"/>
    <mergeCell ref="B15:M15"/>
    <mergeCell ref="B16:M16"/>
    <mergeCell ref="A5:M5"/>
    <mergeCell ref="E45:G45"/>
    <mergeCell ref="H45:J45"/>
    <mergeCell ref="A38:A39"/>
    <mergeCell ref="E38:G38"/>
    <mergeCell ref="H38:J38"/>
    <mergeCell ref="B38:D39"/>
    <mergeCell ref="A64:D64"/>
    <mergeCell ref="K45:M45"/>
    <mergeCell ref="A51:M51"/>
    <mergeCell ref="A54:M54"/>
    <mergeCell ref="A57:M57"/>
    <mergeCell ref="A60:M60"/>
    <mergeCell ref="A61:M61"/>
    <mergeCell ref="A45:A46"/>
    <mergeCell ref="B45:B46"/>
    <mergeCell ref="C45:C46"/>
    <mergeCell ref="A6:M6"/>
    <mergeCell ref="E7:M7"/>
    <mergeCell ref="E8:M8"/>
    <mergeCell ref="E9:M9"/>
    <mergeCell ref="E10:M10"/>
    <mergeCell ref="A7:A8"/>
    <mergeCell ref="A9:A10"/>
    <mergeCell ref="A13:M13"/>
    <mergeCell ref="B22:M22"/>
    <mergeCell ref="B23:M23"/>
    <mergeCell ref="A28:A29"/>
    <mergeCell ref="E28:G28"/>
    <mergeCell ref="H28:J28"/>
    <mergeCell ref="A26:B26"/>
    <mergeCell ref="K28:M28"/>
    <mergeCell ref="B28:D29"/>
    <mergeCell ref="A19:M19"/>
    <mergeCell ref="J68:M68"/>
    <mergeCell ref="J67:M67"/>
    <mergeCell ref="J69:M69"/>
    <mergeCell ref="J70:M70"/>
    <mergeCell ref="B40:D40"/>
    <mergeCell ref="B41:D41"/>
    <mergeCell ref="A66:E67"/>
    <mergeCell ref="A69:E70"/>
    <mergeCell ref="G67:H67"/>
    <mergeCell ref="G69:H69"/>
    <mergeCell ref="A63:M63"/>
    <mergeCell ref="B31:D31"/>
    <mergeCell ref="A34:M34"/>
    <mergeCell ref="A36:B36"/>
    <mergeCell ref="B30:D30"/>
    <mergeCell ref="B32:D32"/>
    <mergeCell ref="A33:M33"/>
    <mergeCell ref="A35:M35"/>
    <mergeCell ref="K38:M38"/>
    <mergeCell ref="D45:D46"/>
  </mergeCells>
  <printOptions/>
  <pageMargins left="0.16" right="0.16" top="0.35" bottom="0.3" header="0.31496062992125984" footer="0.31496062992125984"/>
  <pageSetup horizontalDpi="600" verticalDpi="600" orientation="landscape" paperSize="9" scale="84" r:id="rId1"/>
  <rowBreaks count="2" manualBreakCount="2">
    <brk id="24" max="12" man="1"/>
    <brk id="5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molod431a</cp:lastModifiedBy>
  <cp:lastPrinted>2020-01-14T08:01:08Z</cp:lastPrinted>
  <dcterms:created xsi:type="dcterms:W3CDTF">2018-12-28T08:43:53Z</dcterms:created>
  <dcterms:modified xsi:type="dcterms:W3CDTF">2020-01-17T10:17:49Z</dcterms:modified>
  <cp:category/>
  <cp:version/>
  <cp:contentType/>
  <cp:contentStatus/>
</cp:coreProperties>
</file>