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1"/>
  </bookViews>
  <sheets>
    <sheet name="паспорт з 01.01.2020" sheetId="1" r:id="rId1"/>
    <sheet name="1115011" sheetId="2" r:id="rId2"/>
  </sheets>
  <definedNames>
    <definedName name="_xlnm.Print_Area" localSheetId="1">'1115011'!$A$1:$M$86</definedName>
  </definedNames>
  <calcPr fullCalcOnLoad="1"/>
</workbook>
</file>

<file path=xl/sharedStrings.xml><?xml version="1.0" encoding="utf-8"?>
<sst xmlns="http://schemas.openxmlformats.org/spreadsheetml/2006/main" count="234" uniqueCount="138">
  <si>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</si>
  <si>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</si>
  <si>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</si>
  <si>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</si>
  <si>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</si>
  <si>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</si>
  <si>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</si>
  <si>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</si>
  <si>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</si>
  <si>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</si>
  <si>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</si>
  <si>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</si>
  <si>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</si>
  <si>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</si>
  <si>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</si>
  <si>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</si>
  <si>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</si>
  <si>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</si>
  <si>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</si>
  <si>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</si>
  <si>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</si>
  <si>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</si>
  <si>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</si>
  <si>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</si>
  <si>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</si>
  <si>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</si>
  <si>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</si>
  <si>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</si>
  <si>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</si>
  <si>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</si>
  <si>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</si>
  <si>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</si>
  <si>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</si>
  <si>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</si>
  <si>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</si>
  <si>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</si>
  <si>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</si>
  <si>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</si>
  <si>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</si>
  <si>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</si>
  <si>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</si>
  <si>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</si>
  <si>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</si>
  <si>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</si>
  <si>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</si>
  <si>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</si>
  <si>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</si>
  <si>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</si>
  <si>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</si>
  <si>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</si>
  <si>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</si>
  <si>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</si>
  <si>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</si>
  <si>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</si>
  <si>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</si>
  <si>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</si>
  <si>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</si>
  <si>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</si>
  <si>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</si>
  <si>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</si>
  <si>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</si>
  <si>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</si>
  <si>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</si>
  <si>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</si>
  <si>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</si>
  <si>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</si>
  <si>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</si>
  <si>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</si>
  <si>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</si>
  <si>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</si>
  <si>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</si>
  <si>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</si>
  <si>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</si>
  <si>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</si>
  <si>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</si>
  <si>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</si>
  <si>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</si>
  <si>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</si>
  <si>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</si>
  <si>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</si>
  <si>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</si>
  <si>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</si>
  <si>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</si>
  <si>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</si>
  <si>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</si>
  <si>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</si>
  <si>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</si>
  <si>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</si>
  <si>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</si>
  <si>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</si>
  <si>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</si>
  <si>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Департамент у справах сім'ї, молоді та спорту виконкому Криворізької міської ради  </t>
  </si>
  <si>
    <t>про виконання паспорта бюджетної програми місцевого бюджету на  01.01.2020 року</t>
  </si>
  <si>
    <t xml:space="preserve">Департамент у справах сім'ї, молоді та спорту виконкому Криворізької міської ради  
</t>
  </si>
  <si>
    <t>(КТПКВК МБ) (код)</t>
  </si>
  <si>
    <t>грн.</t>
  </si>
  <si>
    <t>розрахунок</t>
  </si>
  <si>
    <t>%</t>
  </si>
  <si>
    <t>рішення міської ради від 26.12.2018 №3274 "Про міський бюджет на 2019 рік"</t>
  </si>
  <si>
    <t>од.</t>
  </si>
  <si>
    <t>1040</t>
  </si>
  <si>
    <t>Інші заходи та заклади молодіжної політики</t>
  </si>
  <si>
    <t>Забезпечення реалізації політики у молодіжній сфері на регіональному рівні</t>
  </si>
  <si>
    <t>Відзначення  здобутих особливих досягнень молоді</t>
  </si>
  <si>
    <t>Виплата відзнак Криворізького міського голови обдарованій молоді</t>
  </si>
  <si>
    <t>Виплата  іменних стипендій ім. Г.І.Гутовського та О.М.Поля</t>
  </si>
  <si>
    <t>Виплата одноразових стипендій ім. В.Бизова та В.Гурова</t>
  </si>
  <si>
    <t>Програма реалізації державної та місцевої політики поліпшення становища дітей, молоді, жінок і сім'ї у м. Кривому Розі на 2017-2019 роки</t>
  </si>
  <si>
    <t>відзнака міського голови обдарованій молоді</t>
  </si>
  <si>
    <t>розрахунок до кошторису на 2019 рік</t>
  </si>
  <si>
    <t>обсяг видатків на виплату щомісячних  стипендій ім.Г.І.Гутовського та О.М.Поля</t>
  </si>
  <si>
    <t>обсяг видатків на виплату одноразових  стипендій ім.В.Бизова та В.Гурова</t>
  </si>
  <si>
    <t>Кількість видів відзнак</t>
  </si>
  <si>
    <t>кількість відзначених молодих людей на місцевому рівні:</t>
  </si>
  <si>
    <t>осіб</t>
  </si>
  <si>
    <t>розрахункові (прогнозні) показники  щодо кількості учасників заходів на підставі фактичних данних за 2018 рік (рішення ради, виконкому)</t>
  </si>
  <si>
    <t>кількість осіб яким призначено відзнаку міського голови</t>
  </si>
  <si>
    <t>розрахункові (прогнозні) показники  щодо кількості учасників заходів на підставі фактичних данни х за 2018 рік (рішення виконкому Криворізької міської ради  від 10.11.2017 №485 "Про нагородження обдарованих дітей відзнакою  Криворізького міського голови")</t>
  </si>
  <si>
    <t>кількість осіб яким призначено щомісячні  стипендії ім.Г.І.Гутовського та О.М.Поля протягом навчального семестру, у тому числі:</t>
  </si>
  <si>
    <t>рішення Криворізької міської ради  від 31.03.2016 №389 "Про призначення  стипендій ім. Г.І.Гутовського та О.М.Поля студентам вищих державних навчальник закладів І-ІV рівнів акредитації та учням  професійно- технічних навчальних закладів міста"</t>
  </si>
  <si>
    <t>кількість осіб яким призначені одноразові стипендії ім.В.Бизова та В.Гурова</t>
  </si>
  <si>
    <t>рішення  виконкому Криворізької міської ради  від 14.12.2016 №531,532</t>
  </si>
  <si>
    <t>у тому числі жінок (дівчат)</t>
  </si>
  <si>
    <t>відомості на виплату</t>
  </si>
  <si>
    <t>середній розмір однієї грошової відзнаки для молоді, у тому числі:</t>
  </si>
  <si>
    <t>середній розмір однієї відзнаки міського голови</t>
  </si>
  <si>
    <t xml:space="preserve">середній розмір щомісячних  стипендій ім. Г.І.Гутовського та О.М.Поля протягом навчального семестру </t>
  </si>
  <si>
    <t>середній розмір одноразових  стипендій ім.В.Бизова та В.Гурова</t>
  </si>
  <si>
    <t>рішення виконкому  міської ради  від 14.12.2016 №531 "Про при  значення стипендії ім.В.Ф.Бизова для молодих науковців м.Кривого Рогу", від 14.12.2016 №532 "Про призначення стипендії ім.В.М.Гурова студентам вищих державних навчальник закладів   та учням  професійно- технічних навчальних закладів міста гірничо-металургійного напряму"</t>
  </si>
  <si>
    <t>Динаміка кількості відзначених  молодих людей на місцевому рівні, порівняно з минулим роком, в.т.ч;</t>
  </si>
  <si>
    <t>відзнаки міського голови</t>
  </si>
  <si>
    <t>іменних  стипендій ім.Г.І.Гутовського та О.М.Поля протягом навчального семестру</t>
  </si>
  <si>
    <t>іменних стипендій  ім.В.Бизова та В.Гурова</t>
  </si>
  <si>
    <t>Аналіз стану виконання результативних показників: забезпечено реалізацію політики у молодіжній сфері на місцевому рівні відповідно до фактичної потреби - вручено відзнаки Криворізького міського голови</t>
  </si>
  <si>
    <t>Світлана Лавренко</t>
  </si>
  <si>
    <t>Олена Свириденко</t>
  </si>
  <si>
    <t>Пояснення щодо причин розбіжностей між фактичними та затвердженими результативними показниками: різниця між плановими та фактичними показниками, у зв'язку з тим, що список відзначеної молоді сформований за результатами розгляду комісії про призначення відзнак</t>
  </si>
  <si>
    <t>__Виконання бюджетної програми у 2019 році забезпечило  здійснення департаментом  своїх функцій та повноважень у межах, визначених законами. ___________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</si>
</sst>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vertical="top"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51" fillId="0" borderId="11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51" fillId="0" borderId="11" xfId="0" applyFont="1" applyBorder="1" applyAlignment="1">
      <alignment wrapText="1"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2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5" fillId="0" borderId="0" xfId="0" applyFont="1" applyAlignment="1">
      <alignment horizontal="left" wrapText="1"/>
    </xf>
    <xf numFmtId="0" fontId="51" fillId="0" borderId="11" xfId="0" applyFont="1" applyBorder="1" applyAlignment="1">
      <alignment horizontal="left" wrapText="1"/>
    </xf>
    <xf numFmtId="0" fontId="49" fillId="0" borderId="12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left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3" fillId="0" borderId="11" xfId="0" applyFont="1" applyBorder="1" applyAlignment="1">
      <alignment wrapText="1"/>
    </xf>
    <xf numFmtId="0" fontId="53" fillId="0" borderId="11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65" t="s">
        <v>79</v>
      </c>
      <c r="G1" s="66"/>
    </row>
    <row r="2" spans="6:7" ht="15">
      <c r="F2" s="66"/>
      <c r="G2" s="66"/>
    </row>
    <row r="3" spans="6:7" ht="32.25" customHeight="1">
      <c r="F3" s="66"/>
      <c r="G3" s="66"/>
    </row>
    <row r="4" spans="1:5" ht="15.75">
      <c r="A4" s="25"/>
      <c r="E4" s="25" t="s">
        <v>0</v>
      </c>
    </row>
    <row r="5" spans="1:7" ht="15.75">
      <c r="A5" s="25"/>
      <c r="E5" s="67" t="s">
        <v>1</v>
      </c>
      <c r="F5" s="67"/>
      <c r="G5" s="67"/>
    </row>
    <row r="6" spans="1:7" ht="32.25" customHeight="1">
      <c r="A6" s="25"/>
      <c r="B6" s="25"/>
      <c r="E6" s="68" t="s">
        <v>91</v>
      </c>
      <c r="F6" s="68"/>
      <c r="G6" s="68"/>
    </row>
    <row r="7" spans="1:7" ht="15" customHeight="1">
      <c r="A7" s="25"/>
      <c r="E7" s="69" t="s">
        <v>2</v>
      </c>
      <c r="F7" s="69"/>
      <c r="G7" s="69"/>
    </row>
    <row r="8" spans="1:7" ht="15.75">
      <c r="A8" s="25"/>
      <c r="B8" s="25"/>
      <c r="E8" s="70"/>
      <c r="F8" s="70"/>
      <c r="G8" s="70"/>
    </row>
    <row r="9" spans="1:7" ht="15" customHeight="1">
      <c r="A9" s="25"/>
      <c r="E9" s="69"/>
      <c r="F9" s="69"/>
      <c r="G9" s="69"/>
    </row>
    <row r="10" spans="1:7" ht="15.75">
      <c r="A10" s="25"/>
      <c r="E10" s="73" t="s">
        <v>3</v>
      </c>
      <c r="F10" s="73"/>
      <c r="G10" s="73"/>
    </row>
    <row r="13" spans="1:7" ht="15.75">
      <c r="A13" s="74" t="s">
        <v>4</v>
      </c>
      <c r="B13" s="74"/>
      <c r="C13" s="74"/>
      <c r="D13" s="74"/>
      <c r="E13" s="74"/>
      <c r="F13" s="74"/>
      <c r="G13" s="74"/>
    </row>
    <row r="14" spans="1:7" ht="15.75">
      <c r="A14" s="74" t="s">
        <v>5</v>
      </c>
      <c r="B14" s="74"/>
      <c r="C14" s="74"/>
      <c r="D14" s="74"/>
      <c r="E14" s="74"/>
      <c r="F14" s="74"/>
      <c r="G14" s="74"/>
    </row>
    <row r="17" spans="1:16" ht="15">
      <c r="A17" s="29" t="s">
        <v>80</v>
      </c>
      <c r="B17" s="29"/>
      <c r="C17" s="29"/>
      <c r="D17" s="84"/>
      <c r="E17" s="84"/>
      <c r="F17" s="29"/>
      <c r="G17" s="43"/>
      <c r="H17" s="36"/>
      <c r="I17" s="36"/>
      <c r="J17" s="36"/>
      <c r="K17" s="36"/>
      <c r="L17" s="77"/>
      <c r="M17" s="77"/>
      <c r="N17" s="36"/>
      <c r="O17" s="77"/>
      <c r="P17" s="77"/>
    </row>
    <row r="18" spans="1:16" ht="15" customHeight="1">
      <c r="A18" s="72" t="s">
        <v>2</v>
      </c>
      <c r="B18" s="72"/>
      <c r="C18" s="72"/>
      <c r="D18" s="85" t="s">
        <v>81</v>
      </c>
      <c r="E18" s="85"/>
      <c r="F18" s="30"/>
      <c r="G18" s="44" t="s">
        <v>82</v>
      </c>
      <c r="H18" s="40"/>
      <c r="I18" s="83"/>
      <c r="J18" s="83"/>
      <c r="K18" s="83"/>
      <c r="L18" s="81"/>
      <c r="M18" s="81"/>
      <c r="N18" s="37"/>
      <c r="O18" s="82"/>
      <c r="P18" s="82"/>
    </row>
    <row r="19" spans="1:16" ht="15">
      <c r="A19" s="31" t="s">
        <v>83</v>
      </c>
      <c r="B19" s="31"/>
      <c r="C19" s="31"/>
      <c r="D19" s="31"/>
      <c r="E19" s="31"/>
      <c r="F19" s="31"/>
      <c r="G19" s="45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15" customHeight="1">
      <c r="A20" s="72" t="s">
        <v>38</v>
      </c>
      <c r="B20" s="72"/>
      <c r="C20" s="72"/>
      <c r="D20" s="86" t="s">
        <v>84</v>
      </c>
      <c r="E20" s="86"/>
      <c r="F20" s="30"/>
      <c r="G20" s="44" t="s">
        <v>82</v>
      </c>
      <c r="H20" s="40"/>
      <c r="I20" s="83"/>
      <c r="J20" s="83"/>
      <c r="K20" s="83"/>
      <c r="L20" s="83"/>
      <c r="M20" s="83"/>
      <c r="N20" s="37"/>
      <c r="O20" s="82"/>
      <c r="P20" s="82"/>
    </row>
    <row r="21" spans="1:16" ht="15">
      <c r="A21" s="32" t="s">
        <v>85</v>
      </c>
      <c r="B21" s="33"/>
      <c r="C21" s="79"/>
      <c r="D21" s="79"/>
      <c r="E21" s="79"/>
      <c r="F21" s="42"/>
      <c r="G21" s="33"/>
      <c r="H21" s="39"/>
      <c r="I21" s="32"/>
      <c r="J21" s="39"/>
      <c r="K21" s="78"/>
      <c r="L21" s="78"/>
      <c r="M21" s="78"/>
      <c r="N21" s="78"/>
      <c r="O21" s="78"/>
      <c r="P21" s="39"/>
    </row>
    <row r="22" spans="2:16" ht="56.25" customHeight="1">
      <c r="B22" s="34" t="s">
        <v>86</v>
      </c>
      <c r="C22" s="35" t="s">
        <v>87</v>
      </c>
      <c r="D22" s="30" t="s">
        <v>88</v>
      </c>
      <c r="E22" s="72" t="s">
        <v>89</v>
      </c>
      <c r="F22" s="72"/>
      <c r="G22" s="35" t="s">
        <v>90</v>
      </c>
      <c r="H22" s="41"/>
      <c r="I22" s="34"/>
      <c r="J22" s="34"/>
      <c r="K22" s="83"/>
      <c r="L22" s="83"/>
      <c r="M22" s="83"/>
      <c r="N22" s="83"/>
      <c r="O22" s="83"/>
      <c r="P22" s="37"/>
    </row>
    <row r="23" spans="1:7" ht="42" customHeight="1">
      <c r="A23" s="23" t="s">
        <v>10</v>
      </c>
      <c r="B23" s="73" t="s">
        <v>11</v>
      </c>
      <c r="C23" s="73"/>
      <c r="D23" s="73"/>
      <c r="E23" s="73"/>
      <c r="F23" s="73"/>
      <c r="G23" s="73"/>
    </row>
    <row r="24" spans="1:7" ht="15.75">
      <c r="A24" s="23" t="s">
        <v>12</v>
      </c>
      <c r="B24" s="73" t="s">
        <v>13</v>
      </c>
      <c r="C24" s="73"/>
      <c r="D24" s="73"/>
      <c r="E24" s="73"/>
      <c r="F24" s="73"/>
      <c r="G24" s="73"/>
    </row>
    <row r="25" spans="1:7" ht="15.75">
      <c r="A25" s="23" t="s">
        <v>14</v>
      </c>
      <c r="B25" s="73" t="s">
        <v>50</v>
      </c>
      <c r="C25" s="73"/>
      <c r="D25" s="73"/>
      <c r="E25" s="73"/>
      <c r="F25" s="73"/>
      <c r="G25" s="73"/>
    </row>
    <row r="26" ht="15.75">
      <c r="A26" s="1"/>
    </row>
    <row r="27" spans="1:7" ht="15.75">
      <c r="A27" s="21" t="s">
        <v>16</v>
      </c>
      <c r="B27" s="71" t="s">
        <v>51</v>
      </c>
      <c r="C27" s="71"/>
      <c r="D27" s="71"/>
      <c r="E27" s="71"/>
      <c r="F27" s="71"/>
      <c r="G27" s="71"/>
    </row>
    <row r="28" spans="1:7" ht="15.75">
      <c r="A28" s="21"/>
      <c r="B28" s="71"/>
      <c r="C28" s="71"/>
      <c r="D28" s="71"/>
      <c r="E28" s="71"/>
      <c r="F28" s="71"/>
      <c r="G28" s="71"/>
    </row>
    <row r="29" spans="1:7" ht="15.75">
      <c r="A29" s="21"/>
      <c r="B29" s="71"/>
      <c r="C29" s="71"/>
      <c r="D29" s="71"/>
      <c r="E29" s="71"/>
      <c r="F29" s="71"/>
      <c r="G29" s="71"/>
    </row>
    <row r="30" spans="1:7" ht="15.75">
      <c r="A30" s="21"/>
      <c r="B30" s="71"/>
      <c r="C30" s="71"/>
      <c r="D30" s="71"/>
      <c r="E30" s="71"/>
      <c r="F30" s="71"/>
      <c r="G30" s="71"/>
    </row>
    <row r="31" ht="15.75">
      <c r="A31" s="1"/>
    </row>
    <row r="32" spans="1:2" ht="15.75">
      <c r="A32" s="10" t="s">
        <v>15</v>
      </c>
      <c r="B32" s="2" t="s">
        <v>52</v>
      </c>
    </row>
    <row r="33" spans="1:7" ht="15.75">
      <c r="A33" s="23" t="s">
        <v>18</v>
      </c>
      <c r="B33" s="73" t="s">
        <v>53</v>
      </c>
      <c r="C33" s="73"/>
      <c r="D33" s="73"/>
      <c r="E33" s="73"/>
      <c r="F33" s="73"/>
      <c r="G33" s="73"/>
    </row>
    <row r="34" spans="1:7" ht="15.75">
      <c r="A34" s="23"/>
      <c r="B34" s="22"/>
      <c r="C34" s="22"/>
      <c r="D34" s="22"/>
      <c r="E34" s="22"/>
      <c r="F34" s="22"/>
      <c r="G34" s="22"/>
    </row>
    <row r="35" spans="1:7" ht="15.75">
      <c r="A35" s="21" t="s">
        <v>16</v>
      </c>
      <c r="B35" s="71" t="s">
        <v>17</v>
      </c>
      <c r="C35" s="71"/>
      <c r="D35" s="71"/>
      <c r="E35" s="71"/>
      <c r="F35" s="71"/>
      <c r="G35" s="71"/>
    </row>
    <row r="36" spans="1:7" ht="15.75">
      <c r="A36" s="21"/>
      <c r="B36" s="71"/>
      <c r="C36" s="71"/>
      <c r="D36" s="71"/>
      <c r="E36" s="71"/>
      <c r="F36" s="71"/>
      <c r="G36" s="71"/>
    </row>
    <row r="37" spans="1:7" ht="15.75">
      <c r="A37" s="21"/>
      <c r="B37" s="71"/>
      <c r="C37" s="71"/>
      <c r="D37" s="71"/>
      <c r="E37" s="71"/>
      <c r="F37" s="71"/>
      <c r="G37" s="71"/>
    </row>
    <row r="38" spans="1:7" ht="15.75">
      <c r="A38" s="21"/>
      <c r="B38" s="71"/>
      <c r="C38" s="71"/>
      <c r="D38" s="71"/>
      <c r="E38" s="71"/>
      <c r="F38" s="71"/>
      <c r="G38" s="71"/>
    </row>
    <row r="39" spans="1:7" ht="15.75">
      <c r="A39" s="23"/>
      <c r="B39" s="22"/>
      <c r="C39" s="22"/>
      <c r="D39" s="22"/>
      <c r="E39" s="22"/>
      <c r="F39" s="22"/>
      <c r="G39" s="22"/>
    </row>
    <row r="40" spans="1:7" ht="15.75">
      <c r="A40" s="23" t="s">
        <v>24</v>
      </c>
      <c r="B40" s="11" t="s">
        <v>20</v>
      </c>
      <c r="C40" s="22"/>
      <c r="D40" s="22"/>
      <c r="E40" s="22"/>
      <c r="F40" s="22"/>
      <c r="G40" s="22"/>
    </row>
    <row r="41" spans="1:2" ht="15.75">
      <c r="A41" s="1"/>
      <c r="B41" s="2" t="s">
        <v>54</v>
      </c>
    </row>
    <row r="42" ht="15.75">
      <c r="A42" s="1"/>
    </row>
    <row r="43" spans="1:5" ht="47.25">
      <c r="A43" s="21" t="s">
        <v>16</v>
      </c>
      <c r="B43" s="21" t="s">
        <v>20</v>
      </c>
      <c r="C43" s="21" t="s">
        <v>21</v>
      </c>
      <c r="D43" s="21" t="s">
        <v>22</v>
      </c>
      <c r="E43" s="21" t="s">
        <v>23</v>
      </c>
    </row>
    <row r="44" spans="1:5" ht="15.75">
      <c r="A44" s="21">
        <v>1</v>
      </c>
      <c r="B44" s="21">
        <v>2</v>
      </c>
      <c r="C44" s="21">
        <v>3</v>
      </c>
      <c r="D44" s="21">
        <v>4</v>
      </c>
      <c r="E44" s="21">
        <v>5</v>
      </c>
    </row>
    <row r="45" spans="1:5" ht="15.75">
      <c r="A45" s="21"/>
      <c r="B45" s="21"/>
      <c r="C45" s="21"/>
      <c r="D45" s="21"/>
      <c r="E45" s="21"/>
    </row>
    <row r="46" spans="1:5" ht="15.75">
      <c r="A46" s="21"/>
      <c r="B46" s="21"/>
      <c r="C46" s="21"/>
      <c r="D46" s="21"/>
      <c r="E46" s="21"/>
    </row>
    <row r="47" spans="1:5" ht="15.75">
      <c r="A47" s="71" t="s">
        <v>23</v>
      </c>
      <c r="B47" s="71"/>
      <c r="C47" s="21"/>
      <c r="D47" s="21"/>
      <c r="E47" s="21"/>
    </row>
    <row r="48" ht="15.75">
      <c r="A48" s="1"/>
    </row>
    <row r="49" ht="15.75">
      <c r="A49" s="1"/>
    </row>
    <row r="50" spans="1:7" ht="15.75">
      <c r="A50" s="80" t="s">
        <v>27</v>
      </c>
      <c r="B50" s="73" t="s">
        <v>25</v>
      </c>
      <c r="C50" s="73"/>
      <c r="D50" s="73"/>
      <c r="E50" s="73"/>
      <c r="F50" s="73"/>
      <c r="G50" s="73"/>
    </row>
    <row r="51" spans="1:2" ht="15.75">
      <c r="A51" s="80"/>
      <c r="B51" s="25" t="s">
        <v>19</v>
      </c>
    </row>
    <row r="52" ht="15.75">
      <c r="A52" s="1"/>
    </row>
    <row r="53" ht="15.75">
      <c r="A53" s="1"/>
    </row>
    <row r="54" spans="1:5" ht="63">
      <c r="A54" s="21" t="s">
        <v>16</v>
      </c>
      <c r="B54" s="21" t="s">
        <v>26</v>
      </c>
      <c r="C54" s="21" t="s">
        <v>21</v>
      </c>
      <c r="D54" s="21" t="s">
        <v>22</v>
      </c>
      <c r="E54" s="21" t="s">
        <v>23</v>
      </c>
    </row>
    <row r="55" spans="1:5" ht="15.75">
      <c r="A55" s="21">
        <v>1</v>
      </c>
      <c r="B55" s="21">
        <v>2</v>
      </c>
      <c r="C55" s="21">
        <v>3</v>
      </c>
      <c r="D55" s="21">
        <v>4</v>
      </c>
      <c r="E55" s="21">
        <v>5</v>
      </c>
    </row>
    <row r="56" spans="1:5" ht="15.75">
      <c r="A56" s="21"/>
      <c r="B56" s="4"/>
      <c r="C56" s="4"/>
      <c r="D56" s="4"/>
      <c r="E56" s="4"/>
    </row>
    <row r="57" spans="1:5" ht="15.75">
      <c r="A57" s="21"/>
      <c r="B57" s="4"/>
      <c r="C57" s="4"/>
      <c r="D57" s="4"/>
      <c r="E57" s="4"/>
    </row>
    <row r="58" spans="1:5" ht="15.75">
      <c r="A58" s="71" t="s">
        <v>23</v>
      </c>
      <c r="B58" s="71"/>
      <c r="C58" s="4"/>
      <c r="D58" s="4"/>
      <c r="E58" s="4"/>
    </row>
    <row r="59" ht="15.75">
      <c r="A59" s="1"/>
    </row>
    <row r="60" ht="15.75">
      <c r="A60" s="1"/>
    </row>
    <row r="61" spans="1:7" ht="15.75">
      <c r="A61" s="23" t="s">
        <v>55</v>
      </c>
      <c r="B61" s="73" t="s">
        <v>28</v>
      </c>
      <c r="C61" s="73"/>
      <c r="D61" s="73"/>
      <c r="E61" s="73"/>
      <c r="F61" s="73"/>
      <c r="G61" s="73"/>
    </row>
    <row r="62" ht="15.75">
      <c r="A62" s="1"/>
    </row>
    <row r="63" ht="15.75">
      <c r="A63" s="1"/>
    </row>
    <row r="64" spans="1:7" ht="46.5" customHeight="1">
      <c r="A64" s="21" t="s">
        <v>16</v>
      </c>
      <c r="B64" s="21" t="s">
        <v>29</v>
      </c>
      <c r="C64" s="21" t="s">
        <v>30</v>
      </c>
      <c r="D64" s="21" t="s">
        <v>31</v>
      </c>
      <c r="E64" s="21" t="s">
        <v>21</v>
      </c>
      <c r="F64" s="21" t="s">
        <v>22</v>
      </c>
      <c r="G64" s="21" t="s">
        <v>23</v>
      </c>
    </row>
    <row r="65" spans="1:7" ht="15.75">
      <c r="A65" s="21">
        <v>1</v>
      </c>
      <c r="B65" s="21">
        <v>2</v>
      </c>
      <c r="C65" s="21">
        <v>3</v>
      </c>
      <c r="D65" s="21">
        <v>4</v>
      </c>
      <c r="E65" s="21">
        <v>5</v>
      </c>
      <c r="F65" s="21">
        <v>6</v>
      </c>
      <c r="G65" s="21">
        <v>7</v>
      </c>
    </row>
    <row r="66" spans="1:7" ht="15.75">
      <c r="A66" s="21">
        <v>1</v>
      </c>
      <c r="B66" s="4" t="s">
        <v>32</v>
      </c>
      <c r="C66" s="21"/>
      <c r="D66" s="21"/>
      <c r="E66" s="21"/>
      <c r="F66" s="21"/>
      <c r="G66" s="21"/>
    </row>
    <row r="67" spans="1:7" ht="15.75">
      <c r="A67" s="21"/>
      <c r="B67" s="4"/>
      <c r="C67" s="21"/>
      <c r="D67" s="21"/>
      <c r="E67" s="21"/>
      <c r="F67" s="21"/>
      <c r="G67" s="21"/>
    </row>
    <row r="68" spans="1:7" ht="15.75">
      <c r="A68" s="21">
        <v>2</v>
      </c>
      <c r="B68" s="4" t="s">
        <v>33</v>
      </c>
      <c r="C68" s="21"/>
      <c r="D68" s="21"/>
      <c r="E68" s="21"/>
      <c r="F68" s="21"/>
      <c r="G68" s="21"/>
    </row>
    <row r="69" spans="1:7" ht="15.75">
      <c r="A69" s="4"/>
      <c r="B69" s="4"/>
      <c r="C69" s="21"/>
      <c r="D69" s="21"/>
      <c r="E69" s="21"/>
      <c r="F69" s="21"/>
      <c r="G69" s="21"/>
    </row>
    <row r="70" spans="1:7" ht="15.75">
      <c r="A70" s="21">
        <v>3</v>
      </c>
      <c r="B70" s="4" t="s">
        <v>34</v>
      </c>
      <c r="C70" s="21"/>
      <c r="D70" s="21"/>
      <c r="E70" s="21"/>
      <c r="F70" s="21"/>
      <c r="G70" s="21"/>
    </row>
    <row r="71" spans="1:7" ht="15.75">
      <c r="A71" s="21"/>
      <c r="B71" s="4"/>
      <c r="C71" s="21"/>
      <c r="D71" s="21"/>
      <c r="E71" s="21"/>
      <c r="F71" s="21"/>
      <c r="G71" s="21"/>
    </row>
    <row r="72" spans="1:7" ht="15.75">
      <c r="A72" s="21">
        <v>4</v>
      </c>
      <c r="B72" s="4" t="s">
        <v>35</v>
      </c>
      <c r="C72" s="21"/>
      <c r="D72" s="21"/>
      <c r="E72" s="21"/>
      <c r="F72" s="21"/>
      <c r="G72" s="21"/>
    </row>
    <row r="73" spans="1:7" ht="15.75">
      <c r="A73" s="4"/>
      <c r="B73" s="4"/>
      <c r="C73" s="21"/>
      <c r="D73" s="21"/>
      <c r="E73" s="21"/>
      <c r="F73" s="21"/>
      <c r="G73" s="21"/>
    </row>
    <row r="74" ht="15.75">
      <c r="A74" s="1"/>
    </row>
    <row r="75" ht="15.75">
      <c r="A75" s="1"/>
    </row>
    <row r="76" spans="1:4" ht="15.75" customHeight="1">
      <c r="A76" s="75" t="s">
        <v>56</v>
      </c>
      <c r="B76" s="75"/>
      <c r="C76" s="75"/>
      <c r="D76" s="25"/>
    </row>
    <row r="77" spans="1:7" ht="32.25" customHeight="1">
      <c r="A77" s="75"/>
      <c r="B77" s="75"/>
      <c r="C77" s="75"/>
      <c r="D77" s="24"/>
      <c r="E77" s="5"/>
      <c r="F77" s="76"/>
      <c r="G77" s="76"/>
    </row>
    <row r="78" spans="1:7" ht="15.75">
      <c r="A78" s="3"/>
      <c r="B78" s="23"/>
      <c r="D78" s="20" t="s">
        <v>36</v>
      </c>
      <c r="F78" s="69" t="s">
        <v>61</v>
      </c>
      <c r="G78" s="69"/>
    </row>
    <row r="79" spans="1:4" ht="15.75">
      <c r="A79" s="73" t="s">
        <v>37</v>
      </c>
      <c r="B79" s="73"/>
      <c r="C79" s="23"/>
      <c r="D79" s="23"/>
    </row>
    <row r="80" spans="1:4" ht="15.75">
      <c r="A80" s="11" t="s">
        <v>57</v>
      </c>
      <c r="B80" s="22"/>
      <c r="C80" s="23"/>
      <c r="D80" s="23"/>
    </row>
    <row r="81" spans="1:7" ht="45.75" customHeight="1">
      <c r="A81" s="73" t="s">
        <v>58</v>
      </c>
      <c r="B81" s="73"/>
      <c r="C81" s="73"/>
      <c r="D81" s="24"/>
      <c r="E81" s="5"/>
      <c r="F81" s="76"/>
      <c r="G81" s="76"/>
    </row>
    <row r="82" spans="1:7" ht="15.75">
      <c r="A82" s="25"/>
      <c r="B82" s="23"/>
      <c r="C82" s="23"/>
      <c r="D82" s="20" t="s">
        <v>36</v>
      </c>
      <c r="F82" s="69" t="s">
        <v>61</v>
      </c>
      <c r="G82" s="69"/>
    </row>
    <row r="83" ht="15">
      <c r="A83" s="12" t="s">
        <v>59</v>
      </c>
    </row>
    <row r="84" ht="15">
      <c r="A84" s="13" t="s">
        <v>60</v>
      </c>
    </row>
  </sheetData>
  <sheetProtection/>
  <mergeCells count="52"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B28:G28"/>
    <mergeCell ref="B29:G29"/>
    <mergeCell ref="E22:F22"/>
    <mergeCell ref="E10:G10"/>
    <mergeCell ref="A13:G13"/>
    <mergeCell ref="A14:G14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6"/>
  <sheetViews>
    <sheetView tabSelected="1" zoomScalePageLayoutView="0" workbookViewId="0" topLeftCell="A73">
      <selection activeCell="A80" sqref="A80:M80"/>
    </sheetView>
  </sheetViews>
  <sheetFormatPr defaultColWidth="9.140625" defaultRowHeight="15"/>
  <cols>
    <col min="1" max="1" width="4.421875" style="14" customWidth="1"/>
    <col min="2" max="2" width="20.421875" style="14" customWidth="1"/>
    <col min="3" max="3" width="11.28125" style="14" customWidth="1"/>
    <col min="4" max="4" width="12.8515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65" t="s">
        <v>78</v>
      </c>
      <c r="K1" s="65"/>
      <c r="L1" s="65"/>
      <c r="M1" s="65"/>
    </row>
    <row r="2" spans="10:13" ht="15.75">
      <c r="J2" s="65"/>
      <c r="K2" s="65"/>
      <c r="L2" s="65"/>
      <c r="M2" s="65"/>
    </row>
    <row r="3" spans="10:13" ht="15.75">
      <c r="J3" s="65"/>
      <c r="K3" s="65"/>
      <c r="L3" s="65"/>
      <c r="M3" s="65"/>
    </row>
    <row r="4" spans="10:13" ht="15.75">
      <c r="J4" s="65"/>
      <c r="K4" s="65"/>
      <c r="L4" s="65"/>
      <c r="M4" s="65"/>
    </row>
    <row r="5" spans="1:13" ht="15.75">
      <c r="A5" s="74" t="s">
        <v>41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5.75">
      <c r="A6" s="74" t="s">
        <v>92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5.75">
      <c r="A7" s="80" t="s">
        <v>6</v>
      </c>
      <c r="B7" s="8">
        <v>42662133</v>
      </c>
      <c r="C7" s="6"/>
      <c r="E7" s="98" t="s">
        <v>93</v>
      </c>
      <c r="F7" s="99"/>
      <c r="G7" s="99"/>
      <c r="H7" s="99"/>
      <c r="I7" s="99"/>
      <c r="J7" s="99"/>
      <c r="K7" s="99"/>
      <c r="L7" s="99"/>
      <c r="M7" s="99"/>
    </row>
    <row r="8" spans="1:13" ht="15" customHeight="1">
      <c r="A8" s="80"/>
      <c r="B8" s="15" t="s">
        <v>49</v>
      </c>
      <c r="C8" s="6"/>
      <c r="E8" s="100" t="s">
        <v>39</v>
      </c>
      <c r="F8" s="100"/>
      <c r="G8" s="100"/>
      <c r="H8" s="100"/>
      <c r="I8" s="100"/>
      <c r="J8" s="100"/>
      <c r="K8" s="100"/>
      <c r="L8" s="100"/>
      <c r="M8" s="100"/>
    </row>
    <row r="9" spans="1:13" ht="15.75">
      <c r="A9" s="80" t="s">
        <v>7</v>
      </c>
      <c r="B9" s="8">
        <v>42662133</v>
      </c>
      <c r="C9" s="6"/>
      <c r="E9" s="98" t="s">
        <v>93</v>
      </c>
      <c r="F9" s="99"/>
      <c r="G9" s="99"/>
      <c r="H9" s="99"/>
      <c r="I9" s="99"/>
      <c r="J9" s="99"/>
      <c r="K9" s="99"/>
      <c r="L9" s="99"/>
      <c r="M9" s="99"/>
    </row>
    <row r="10" spans="1:13" ht="15" customHeight="1">
      <c r="A10" s="80"/>
      <c r="B10" s="15" t="s">
        <v>49</v>
      </c>
      <c r="C10" s="6"/>
      <c r="E10" s="101" t="s">
        <v>38</v>
      </c>
      <c r="F10" s="101"/>
      <c r="G10" s="101"/>
      <c r="H10" s="101"/>
      <c r="I10" s="101"/>
      <c r="J10" s="101"/>
      <c r="K10" s="101"/>
      <c r="L10" s="101"/>
      <c r="M10" s="101"/>
    </row>
    <row r="11" spans="1:13" ht="15.75">
      <c r="A11" s="80" t="s">
        <v>8</v>
      </c>
      <c r="B11" s="46">
        <v>1113133</v>
      </c>
      <c r="C11" s="55" t="s">
        <v>100</v>
      </c>
      <c r="E11" s="99" t="s">
        <v>101</v>
      </c>
      <c r="F11" s="99"/>
      <c r="G11" s="99"/>
      <c r="H11" s="99"/>
      <c r="I11" s="99"/>
      <c r="J11" s="99"/>
      <c r="K11" s="99"/>
      <c r="L11" s="99"/>
      <c r="M11" s="99"/>
    </row>
    <row r="12" spans="1:13" ht="34.5" customHeight="1">
      <c r="A12" s="80"/>
      <c r="B12" s="27" t="s">
        <v>94</v>
      </c>
      <c r="C12" s="9" t="s">
        <v>9</v>
      </c>
      <c r="E12" s="100" t="s">
        <v>40</v>
      </c>
      <c r="F12" s="100"/>
      <c r="G12" s="100"/>
      <c r="H12" s="100"/>
      <c r="I12" s="100"/>
      <c r="J12" s="100"/>
      <c r="K12" s="100"/>
      <c r="L12" s="100"/>
      <c r="M12" s="100"/>
    </row>
    <row r="13" spans="1:13" ht="19.5" customHeight="1">
      <c r="A13" s="95" t="s">
        <v>62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ht="15.75">
      <c r="A14" s="1"/>
    </row>
    <row r="15" spans="1:13" ht="31.5">
      <c r="A15" s="7" t="s">
        <v>48</v>
      </c>
      <c r="B15" s="71" t="s">
        <v>51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26.25" customHeight="1">
      <c r="A16" s="7">
        <v>1</v>
      </c>
      <c r="B16" s="87" t="s">
        <v>102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9"/>
    </row>
    <row r="17" ht="15.75">
      <c r="A17" s="1"/>
    </row>
    <row r="18" ht="15.75">
      <c r="A18" s="16" t="s">
        <v>63</v>
      </c>
    </row>
    <row r="19" ht="15.75">
      <c r="A19" s="47" t="s">
        <v>102</v>
      </c>
    </row>
    <row r="20" ht="15.75">
      <c r="A20" s="16" t="s">
        <v>64</v>
      </c>
    </row>
    <row r="21" ht="15.75">
      <c r="A21" s="1"/>
    </row>
    <row r="22" spans="1:13" ht="32.25" customHeight="1">
      <c r="A22" s="7" t="s">
        <v>48</v>
      </c>
      <c r="B22" s="71" t="s">
        <v>17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3" ht="15.75">
      <c r="A23" s="7">
        <v>1</v>
      </c>
      <c r="B23" s="96" t="s">
        <v>103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ht="15.75">
      <c r="A24" s="1"/>
    </row>
    <row r="25" ht="15.75">
      <c r="A25" s="16" t="s">
        <v>65</v>
      </c>
    </row>
    <row r="26" spans="1:2" ht="16.5" customHeight="1">
      <c r="A26" s="80" t="s">
        <v>54</v>
      </c>
      <c r="B26" s="80"/>
    </row>
    <row r="27" ht="15.75">
      <c r="A27" s="1"/>
    </row>
    <row r="28" spans="1:26" ht="30" customHeight="1">
      <c r="A28" s="71" t="s">
        <v>48</v>
      </c>
      <c r="B28" s="71" t="s">
        <v>66</v>
      </c>
      <c r="C28" s="71"/>
      <c r="D28" s="71"/>
      <c r="E28" s="71" t="s">
        <v>42</v>
      </c>
      <c r="F28" s="71"/>
      <c r="G28" s="71"/>
      <c r="H28" s="71" t="s">
        <v>67</v>
      </c>
      <c r="I28" s="71"/>
      <c r="J28" s="71"/>
      <c r="K28" s="71" t="s">
        <v>43</v>
      </c>
      <c r="L28" s="71"/>
      <c r="M28" s="71"/>
      <c r="R28" s="102"/>
      <c r="S28" s="102"/>
      <c r="T28" s="102"/>
      <c r="U28" s="102"/>
      <c r="V28" s="102"/>
      <c r="W28" s="102"/>
      <c r="X28" s="102"/>
      <c r="Y28" s="102"/>
      <c r="Z28" s="102"/>
    </row>
    <row r="29" spans="1:26" ht="33" customHeight="1">
      <c r="A29" s="71"/>
      <c r="B29" s="71"/>
      <c r="C29" s="71"/>
      <c r="D29" s="71"/>
      <c r="E29" s="7" t="s">
        <v>44</v>
      </c>
      <c r="F29" s="7" t="s">
        <v>45</v>
      </c>
      <c r="G29" s="7" t="s">
        <v>46</v>
      </c>
      <c r="H29" s="7" t="s">
        <v>44</v>
      </c>
      <c r="I29" s="7" t="s">
        <v>45</v>
      </c>
      <c r="J29" s="7" t="s">
        <v>46</v>
      </c>
      <c r="K29" s="7" t="s">
        <v>44</v>
      </c>
      <c r="L29" s="7" t="s">
        <v>45</v>
      </c>
      <c r="M29" s="7" t="s">
        <v>46</v>
      </c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>
      <c r="A30" s="7">
        <v>1</v>
      </c>
      <c r="B30" s="71">
        <v>2</v>
      </c>
      <c r="C30" s="71"/>
      <c r="D30" s="71"/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>
        <v>8</v>
      </c>
      <c r="K30" s="7">
        <v>9</v>
      </c>
      <c r="L30" s="7">
        <v>10</v>
      </c>
      <c r="M30" s="7">
        <v>11</v>
      </c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37.5" customHeight="1">
      <c r="A31" s="50">
        <v>1</v>
      </c>
      <c r="B31" s="87" t="s">
        <v>104</v>
      </c>
      <c r="C31" s="88"/>
      <c r="D31" s="89"/>
      <c r="E31" s="56">
        <v>52110</v>
      </c>
      <c r="F31" s="48">
        <v>0</v>
      </c>
      <c r="G31" s="56">
        <f>E31+F31</f>
        <v>52110</v>
      </c>
      <c r="H31" s="56">
        <v>52110</v>
      </c>
      <c r="I31" s="48">
        <v>0</v>
      </c>
      <c r="J31" s="56">
        <f>H31+I31</f>
        <v>52110</v>
      </c>
      <c r="K31" s="48">
        <f>E31-H31</f>
        <v>0</v>
      </c>
      <c r="L31" s="48">
        <v>0</v>
      </c>
      <c r="M31" s="48">
        <f>K31</f>
        <v>0</v>
      </c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34.5" customHeight="1">
      <c r="A32" s="50">
        <v>2</v>
      </c>
      <c r="B32" s="87" t="s">
        <v>105</v>
      </c>
      <c r="C32" s="88"/>
      <c r="D32" s="89"/>
      <c r="E32" s="56">
        <v>310500</v>
      </c>
      <c r="F32" s="48">
        <v>0</v>
      </c>
      <c r="G32" s="56">
        <f>E32+F32</f>
        <v>310500</v>
      </c>
      <c r="H32" s="56">
        <v>310500</v>
      </c>
      <c r="I32" s="48">
        <v>0</v>
      </c>
      <c r="J32" s="56">
        <f>H32+I32</f>
        <v>310500</v>
      </c>
      <c r="K32" s="48">
        <f>E32-H32</f>
        <v>0</v>
      </c>
      <c r="L32" s="48">
        <v>0</v>
      </c>
      <c r="M32" s="48">
        <f>K32</f>
        <v>0</v>
      </c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31.5" customHeight="1">
      <c r="A33" s="26">
        <v>3</v>
      </c>
      <c r="B33" s="87" t="s">
        <v>106</v>
      </c>
      <c r="C33" s="88"/>
      <c r="D33" s="89"/>
      <c r="E33" s="57">
        <v>80000</v>
      </c>
      <c r="F33" s="48">
        <v>0</v>
      </c>
      <c r="G33" s="56">
        <f>E33+F33</f>
        <v>80000</v>
      </c>
      <c r="H33" s="57">
        <v>80000</v>
      </c>
      <c r="I33" s="48">
        <v>0</v>
      </c>
      <c r="J33" s="56">
        <f>H33+I33</f>
        <v>80000</v>
      </c>
      <c r="K33" s="48">
        <f>E33-H33</f>
        <v>0</v>
      </c>
      <c r="L33" s="48">
        <v>0</v>
      </c>
      <c r="M33" s="48">
        <f>K33</f>
        <v>0</v>
      </c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7"/>
      <c r="B34" s="87" t="s">
        <v>23</v>
      </c>
      <c r="C34" s="88"/>
      <c r="D34" s="89"/>
      <c r="E34" s="48">
        <f>E31+E32+E33</f>
        <v>442610</v>
      </c>
      <c r="F34" s="48">
        <f>F31+F32+F33</f>
        <v>0</v>
      </c>
      <c r="G34" s="48">
        <f aca="true" t="shared" si="0" ref="G34:M34">G31+G32+G33</f>
        <v>442610</v>
      </c>
      <c r="H34" s="48">
        <f t="shared" si="0"/>
        <v>442610</v>
      </c>
      <c r="I34" s="48">
        <f t="shared" si="0"/>
        <v>0</v>
      </c>
      <c r="J34" s="48">
        <f t="shared" si="0"/>
        <v>442610</v>
      </c>
      <c r="K34" s="48">
        <f t="shared" si="0"/>
        <v>0</v>
      </c>
      <c r="L34" s="48">
        <f t="shared" si="0"/>
        <v>0</v>
      </c>
      <c r="M34" s="48">
        <f t="shared" si="0"/>
        <v>0</v>
      </c>
      <c r="R34" s="17"/>
      <c r="S34" s="17"/>
      <c r="T34" s="17"/>
      <c r="U34" s="17"/>
      <c r="V34" s="17"/>
      <c r="W34" s="17"/>
      <c r="X34" s="17"/>
      <c r="Y34" s="17"/>
      <c r="Z34" s="17"/>
    </row>
    <row r="35" spans="1:13" ht="32.25" customHeight="1">
      <c r="A35" s="90" t="s">
        <v>68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1:13" ht="15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spans="1:13" ht="33" customHeight="1">
      <c r="A37" s="73" t="s">
        <v>69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2" ht="18" customHeight="1">
      <c r="A38" s="80" t="s">
        <v>54</v>
      </c>
      <c r="B38" s="80"/>
    </row>
    <row r="39" ht="15.75">
      <c r="A39" s="1"/>
    </row>
    <row r="40" spans="1:13" ht="31.5" customHeight="1">
      <c r="A40" s="71" t="s">
        <v>16</v>
      </c>
      <c r="B40" s="71" t="s">
        <v>70</v>
      </c>
      <c r="C40" s="71"/>
      <c r="D40" s="71"/>
      <c r="E40" s="71" t="s">
        <v>42</v>
      </c>
      <c r="F40" s="71"/>
      <c r="G40" s="71"/>
      <c r="H40" s="71" t="s">
        <v>67</v>
      </c>
      <c r="I40" s="71"/>
      <c r="J40" s="71"/>
      <c r="K40" s="71" t="s">
        <v>43</v>
      </c>
      <c r="L40" s="71"/>
      <c r="M40" s="71"/>
    </row>
    <row r="41" spans="1:13" ht="33.75" customHeight="1">
      <c r="A41" s="71"/>
      <c r="B41" s="71"/>
      <c r="C41" s="71"/>
      <c r="D41" s="71"/>
      <c r="E41" s="7" t="s">
        <v>44</v>
      </c>
      <c r="F41" s="7" t="s">
        <v>45</v>
      </c>
      <c r="G41" s="7" t="s">
        <v>46</v>
      </c>
      <c r="H41" s="7" t="s">
        <v>44</v>
      </c>
      <c r="I41" s="7" t="s">
        <v>45</v>
      </c>
      <c r="J41" s="7" t="s">
        <v>46</v>
      </c>
      <c r="K41" s="7" t="s">
        <v>44</v>
      </c>
      <c r="L41" s="7" t="s">
        <v>45</v>
      </c>
      <c r="M41" s="7" t="s">
        <v>46</v>
      </c>
    </row>
    <row r="42" spans="1:13" ht="15.75">
      <c r="A42" s="7">
        <v>1</v>
      </c>
      <c r="B42" s="71">
        <v>2</v>
      </c>
      <c r="C42" s="71"/>
      <c r="D42" s="71"/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</row>
    <row r="43" spans="1:13" ht="61.5" customHeight="1">
      <c r="A43" s="7">
        <v>1</v>
      </c>
      <c r="B43" s="71" t="s">
        <v>107</v>
      </c>
      <c r="C43" s="71"/>
      <c r="D43" s="71"/>
      <c r="E43" s="48">
        <f>E34</f>
        <v>442610</v>
      </c>
      <c r="F43" s="48">
        <f aca="true" t="shared" si="1" ref="F43:M43">F34</f>
        <v>0</v>
      </c>
      <c r="G43" s="48">
        <f>E43+F43</f>
        <v>442610</v>
      </c>
      <c r="H43" s="48">
        <v>442610</v>
      </c>
      <c r="I43" s="48">
        <f t="shared" si="1"/>
        <v>0</v>
      </c>
      <c r="J43" s="48">
        <f>H43+I43</f>
        <v>442610</v>
      </c>
      <c r="K43" s="48">
        <f t="shared" si="1"/>
        <v>0</v>
      </c>
      <c r="L43" s="48">
        <f t="shared" si="1"/>
        <v>0</v>
      </c>
      <c r="M43" s="48">
        <f t="shared" si="1"/>
        <v>0</v>
      </c>
    </row>
    <row r="44" ht="15.75">
      <c r="A44" s="1"/>
    </row>
    <row r="45" ht="15.75">
      <c r="A45" s="16" t="s">
        <v>71</v>
      </c>
    </row>
    <row r="46" ht="15.75">
      <c r="A46" s="1"/>
    </row>
    <row r="47" spans="1:13" ht="29.25" customHeight="1">
      <c r="A47" s="71" t="s">
        <v>16</v>
      </c>
      <c r="B47" s="71" t="s">
        <v>47</v>
      </c>
      <c r="C47" s="71" t="s">
        <v>30</v>
      </c>
      <c r="D47" s="71" t="s">
        <v>31</v>
      </c>
      <c r="E47" s="71" t="s">
        <v>42</v>
      </c>
      <c r="F47" s="71"/>
      <c r="G47" s="71"/>
      <c r="H47" s="71" t="s">
        <v>72</v>
      </c>
      <c r="I47" s="71"/>
      <c r="J47" s="71"/>
      <c r="K47" s="71" t="s">
        <v>43</v>
      </c>
      <c r="L47" s="71"/>
      <c r="M47" s="71"/>
    </row>
    <row r="48" spans="1:13" ht="30.75" customHeight="1">
      <c r="A48" s="71"/>
      <c r="B48" s="71"/>
      <c r="C48" s="71"/>
      <c r="D48" s="71"/>
      <c r="E48" s="7" t="s">
        <v>44</v>
      </c>
      <c r="F48" s="7" t="s">
        <v>45</v>
      </c>
      <c r="G48" s="7" t="s">
        <v>46</v>
      </c>
      <c r="H48" s="7" t="s">
        <v>44</v>
      </c>
      <c r="I48" s="7" t="s">
        <v>45</v>
      </c>
      <c r="J48" s="7" t="s">
        <v>46</v>
      </c>
      <c r="K48" s="7" t="s">
        <v>44</v>
      </c>
      <c r="L48" s="7" t="s">
        <v>45</v>
      </c>
      <c r="M48" s="7" t="s">
        <v>46</v>
      </c>
    </row>
    <row r="49" spans="1:13" ht="15.75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7">
        <v>6</v>
      </c>
      <c r="G49" s="7">
        <v>7</v>
      </c>
      <c r="H49" s="7">
        <v>8</v>
      </c>
      <c r="I49" s="7">
        <v>9</v>
      </c>
      <c r="J49" s="7">
        <v>10</v>
      </c>
      <c r="K49" s="7">
        <v>11</v>
      </c>
      <c r="L49" s="7">
        <v>12</v>
      </c>
      <c r="M49" s="7">
        <v>13</v>
      </c>
    </row>
    <row r="50" spans="1:13" ht="15.75">
      <c r="A50" s="7">
        <v>1</v>
      </c>
      <c r="B50" s="7" t="s">
        <v>32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67.5" customHeight="1">
      <c r="A51" s="53"/>
      <c r="B51" s="54" t="s">
        <v>108</v>
      </c>
      <c r="C51" s="52" t="s">
        <v>95</v>
      </c>
      <c r="D51" s="52" t="s">
        <v>98</v>
      </c>
      <c r="E51" s="48">
        <v>4442610</v>
      </c>
      <c r="F51" s="48">
        <v>0</v>
      </c>
      <c r="G51" s="48">
        <f>E51+F51</f>
        <v>4442610</v>
      </c>
      <c r="H51" s="48">
        <v>4442610</v>
      </c>
      <c r="I51" s="48">
        <v>0</v>
      </c>
      <c r="J51" s="48">
        <f>H51+I51</f>
        <v>4442610</v>
      </c>
      <c r="K51" s="48">
        <v>0</v>
      </c>
      <c r="L51" s="48">
        <v>0</v>
      </c>
      <c r="M51" s="48">
        <f>K51+L51</f>
        <v>0</v>
      </c>
    </row>
    <row r="52" spans="1:13" ht="38.25">
      <c r="A52" s="53"/>
      <c r="B52" s="58" t="s">
        <v>108</v>
      </c>
      <c r="C52" s="59" t="s">
        <v>95</v>
      </c>
      <c r="D52" s="59" t="s">
        <v>109</v>
      </c>
      <c r="E52" s="48">
        <v>52110</v>
      </c>
      <c r="F52" s="48">
        <v>0</v>
      </c>
      <c r="G52" s="48">
        <f>E52+F52</f>
        <v>52110</v>
      </c>
      <c r="H52" s="48">
        <v>52110</v>
      </c>
      <c r="I52" s="48">
        <v>0</v>
      </c>
      <c r="J52" s="48">
        <f>H52+I52</f>
        <v>52110</v>
      </c>
      <c r="K52" s="48">
        <v>0</v>
      </c>
      <c r="L52" s="48">
        <v>0</v>
      </c>
      <c r="M52" s="48">
        <f>K52+L52</f>
        <v>0</v>
      </c>
    </row>
    <row r="53" spans="1:13" ht="69.75" customHeight="1">
      <c r="A53" s="53"/>
      <c r="B53" s="58" t="s">
        <v>110</v>
      </c>
      <c r="C53" s="59" t="s">
        <v>95</v>
      </c>
      <c r="D53" s="59" t="s">
        <v>109</v>
      </c>
      <c r="E53" s="48">
        <v>3105000</v>
      </c>
      <c r="F53" s="48">
        <v>0</v>
      </c>
      <c r="G53" s="48">
        <f>E53+F53</f>
        <v>3105000</v>
      </c>
      <c r="H53" s="48">
        <v>3105000</v>
      </c>
      <c r="I53" s="48">
        <v>0</v>
      </c>
      <c r="J53" s="48">
        <f>H53+I53</f>
        <v>3105000</v>
      </c>
      <c r="K53" s="48">
        <v>0</v>
      </c>
      <c r="L53" s="48">
        <v>0</v>
      </c>
      <c r="M53" s="48">
        <f>K53+L53</f>
        <v>0</v>
      </c>
    </row>
    <row r="54" spans="1:13" ht="69.75" customHeight="1">
      <c r="A54" s="53"/>
      <c r="B54" s="58" t="s">
        <v>111</v>
      </c>
      <c r="C54" s="59" t="s">
        <v>95</v>
      </c>
      <c r="D54" s="59" t="s">
        <v>109</v>
      </c>
      <c r="E54" s="48">
        <v>80000</v>
      </c>
      <c r="F54" s="48">
        <v>0</v>
      </c>
      <c r="G54" s="48">
        <f>E54+F54</f>
        <v>80000</v>
      </c>
      <c r="H54" s="48">
        <v>80000</v>
      </c>
      <c r="I54" s="48">
        <v>0</v>
      </c>
      <c r="J54" s="48">
        <f>H54+I54</f>
        <v>80000</v>
      </c>
      <c r="K54" s="48">
        <v>0</v>
      </c>
      <c r="L54" s="48">
        <v>0</v>
      </c>
      <c r="M54" s="48">
        <f>K54+L54</f>
        <v>0</v>
      </c>
    </row>
    <row r="55" spans="1:13" ht="61.5" customHeight="1">
      <c r="A55" s="53"/>
      <c r="B55" s="60" t="s">
        <v>112</v>
      </c>
      <c r="C55" s="52" t="s">
        <v>99</v>
      </c>
      <c r="D55" s="52" t="s">
        <v>109</v>
      </c>
      <c r="E55" s="49">
        <v>3</v>
      </c>
      <c r="F55" s="49">
        <v>0</v>
      </c>
      <c r="G55" s="49">
        <f>E55+F55</f>
        <v>3</v>
      </c>
      <c r="H55" s="49">
        <v>3</v>
      </c>
      <c r="I55" s="49">
        <v>0</v>
      </c>
      <c r="J55" s="49">
        <f>H55+I55</f>
        <v>3</v>
      </c>
      <c r="K55" s="49">
        <v>0</v>
      </c>
      <c r="L55" s="49">
        <v>0</v>
      </c>
      <c r="M55" s="49">
        <f>K55+L55</f>
        <v>0</v>
      </c>
    </row>
    <row r="56" spans="1:13" ht="15.75">
      <c r="A56" s="71" t="s">
        <v>73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</row>
    <row r="57" spans="1:13" ht="15.75">
      <c r="A57" s="7">
        <v>2</v>
      </c>
      <c r="B57" s="7" t="s">
        <v>33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53">
      <c r="A58" s="53"/>
      <c r="B58" s="61" t="s">
        <v>113</v>
      </c>
      <c r="C58" s="52" t="s">
        <v>114</v>
      </c>
      <c r="D58" s="52" t="s">
        <v>115</v>
      </c>
      <c r="E58" s="53">
        <v>176</v>
      </c>
      <c r="F58" s="53">
        <v>0</v>
      </c>
      <c r="G58" s="49">
        <f>E58+F58</f>
        <v>176</v>
      </c>
      <c r="H58" s="53">
        <v>176</v>
      </c>
      <c r="I58" s="53">
        <v>0</v>
      </c>
      <c r="J58" s="49">
        <f>H58+I58</f>
        <v>176</v>
      </c>
      <c r="K58" s="49">
        <v>0</v>
      </c>
      <c r="L58" s="49">
        <v>0</v>
      </c>
      <c r="M58" s="49">
        <f>K58+L58</f>
        <v>0</v>
      </c>
    </row>
    <row r="59" spans="1:13" ht="331.5">
      <c r="A59" s="53"/>
      <c r="B59" s="62" t="s">
        <v>116</v>
      </c>
      <c r="C59" s="59" t="s">
        <v>114</v>
      </c>
      <c r="D59" s="59" t="s">
        <v>117</v>
      </c>
      <c r="E59" s="53">
        <v>54</v>
      </c>
      <c r="F59" s="53">
        <v>0</v>
      </c>
      <c r="G59" s="49">
        <f>E59+F59</f>
        <v>54</v>
      </c>
      <c r="H59" s="53">
        <v>54</v>
      </c>
      <c r="I59" s="53">
        <v>0</v>
      </c>
      <c r="J59" s="49">
        <f>H59+I59</f>
        <v>54</v>
      </c>
      <c r="K59" s="49">
        <v>0</v>
      </c>
      <c r="L59" s="49">
        <v>0</v>
      </c>
      <c r="M59" s="49">
        <f>K59+L59</f>
        <v>0</v>
      </c>
    </row>
    <row r="60" spans="1:13" ht="306">
      <c r="A60" s="53"/>
      <c r="B60" s="62" t="s">
        <v>118</v>
      </c>
      <c r="C60" s="59" t="s">
        <v>114</v>
      </c>
      <c r="D60" s="59" t="s">
        <v>119</v>
      </c>
      <c r="E60" s="53">
        <v>102</v>
      </c>
      <c r="F60" s="53">
        <v>0</v>
      </c>
      <c r="G60" s="49">
        <f>E60+F60</f>
        <v>102</v>
      </c>
      <c r="H60" s="53">
        <v>102</v>
      </c>
      <c r="I60" s="53">
        <v>0</v>
      </c>
      <c r="J60" s="49">
        <f>H60+I60</f>
        <v>102</v>
      </c>
      <c r="K60" s="49">
        <v>0</v>
      </c>
      <c r="L60" s="49">
        <v>0</v>
      </c>
      <c r="M60" s="49">
        <f>K60+L60</f>
        <v>0</v>
      </c>
    </row>
    <row r="61" spans="1:13" ht="89.25">
      <c r="A61" s="53"/>
      <c r="B61" s="62" t="s">
        <v>120</v>
      </c>
      <c r="C61" s="59" t="s">
        <v>114</v>
      </c>
      <c r="D61" s="59" t="s">
        <v>121</v>
      </c>
      <c r="E61" s="53">
        <v>20</v>
      </c>
      <c r="F61" s="53">
        <v>0</v>
      </c>
      <c r="G61" s="49">
        <f>E61+F61</f>
        <v>20</v>
      </c>
      <c r="H61" s="53">
        <v>20</v>
      </c>
      <c r="I61" s="53">
        <v>0</v>
      </c>
      <c r="J61" s="49">
        <f>H61+I61</f>
        <v>20</v>
      </c>
      <c r="K61" s="49">
        <v>0</v>
      </c>
      <c r="L61" s="49">
        <v>0</v>
      </c>
      <c r="M61" s="49">
        <f>K61+L61</f>
        <v>0</v>
      </c>
    </row>
    <row r="62" spans="1:13" ht="33.75" customHeight="1">
      <c r="A62" s="7"/>
      <c r="B62" s="61" t="s">
        <v>122</v>
      </c>
      <c r="C62" s="52" t="s">
        <v>114</v>
      </c>
      <c r="D62" s="52" t="s">
        <v>123</v>
      </c>
      <c r="E62" s="49">
        <v>142</v>
      </c>
      <c r="F62" s="49">
        <v>0</v>
      </c>
      <c r="G62" s="49">
        <f>E62+F62</f>
        <v>142</v>
      </c>
      <c r="H62" s="49">
        <v>93</v>
      </c>
      <c r="I62" s="49">
        <v>0</v>
      </c>
      <c r="J62" s="49">
        <f>H62+I62</f>
        <v>93</v>
      </c>
      <c r="K62" s="49">
        <v>0</v>
      </c>
      <c r="L62" s="49">
        <v>0</v>
      </c>
      <c r="M62" s="49">
        <f>K62+L62</f>
        <v>0</v>
      </c>
    </row>
    <row r="63" spans="1:13" ht="45" customHeight="1">
      <c r="A63" s="71" t="s">
        <v>136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  <row r="64" spans="1:13" ht="15.75">
      <c r="A64" s="7">
        <v>3</v>
      </c>
      <c r="B64" s="7" t="s">
        <v>34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38.25">
      <c r="A65" s="53"/>
      <c r="B65" s="63" t="s">
        <v>124</v>
      </c>
      <c r="C65" s="52" t="s">
        <v>95</v>
      </c>
      <c r="D65" s="52" t="s">
        <v>96</v>
      </c>
      <c r="E65" s="48">
        <v>1959.4</v>
      </c>
      <c r="F65" s="48">
        <v>0</v>
      </c>
      <c r="G65" s="48">
        <f>E65+F65</f>
        <v>1959.4</v>
      </c>
      <c r="H65" s="48">
        <v>1959.4</v>
      </c>
      <c r="I65" s="48">
        <v>0</v>
      </c>
      <c r="J65" s="48">
        <f>H65+I65</f>
        <v>1959.4</v>
      </c>
      <c r="K65" s="48">
        <v>0</v>
      </c>
      <c r="L65" s="48">
        <v>0</v>
      </c>
      <c r="M65" s="48">
        <f>K65+L65</f>
        <v>0</v>
      </c>
    </row>
    <row r="66" spans="1:13" ht="38.25">
      <c r="A66" s="53"/>
      <c r="B66" s="63" t="s">
        <v>125</v>
      </c>
      <c r="C66" s="52" t="s">
        <v>95</v>
      </c>
      <c r="D66" s="52" t="s">
        <v>96</v>
      </c>
      <c r="E66" s="48">
        <v>965</v>
      </c>
      <c r="F66" s="48">
        <v>0</v>
      </c>
      <c r="G66" s="48">
        <f>E66+F66</f>
        <v>965</v>
      </c>
      <c r="H66" s="48">
        <v>965</v>
      </c>
      <c r="I66" s="48">
        <v>0</v>
      </c>
      <c r="J66" s="48">
        <f>H66+I66</f>
        <v>965</v>
      </c>
      <c r="K66" s="48">
        <v>0</v>
      </c>
      <c r="L66" s="48">
        <v>0</v>
      </c>
      <c r="M66" s="48">
        <f>K66+L66</f>
        <v>0</v>
      </c>
    </row>
    <row r="67" spans="1:13" ht="63.75">
      <c r="A67" s="53"/>
      <c r="B67" s="63" t="s">
        <v>126</v>
      </c>
      <c r="C67" s="52" t="s">
        <v>95</v>
      </c>
      <c r="D67" s="52" t="s">
        <v>96</v>
      </c>
      <c r="E67" s="48">
        <v>913.2</v>
      </c>
      <c r="F67" s="48">
        <v>0</v>
      </c>
      <c r="G67" s="48">
        <f>E67+F67</f>
        <v>913.2</v>
      </c>
      <c r="H67" s="48">
        <v>913.2</v>
      </c>
      <c r="I67" s="48">
        <v>0</v>
      </c>
      <c r="J67" s="48">
        <f>H67+I67</f>
        <v>913.2</v>
      </c>
      <c r="K67" s="48">
        <v>0</v>
      </c>
      <c r="L67" s="48">
        <v>0</v>
      </c>
      <c r="M67" s="48">
        <f>K67+L67</f>
        <v>0</v>
      </c>
    </row>
    <row r="68" spans="1:13" ht="401.25" customHeight="1">
      <c r="A68" s="7"/>
      <c r="B68" s="63" t="s">
        <v>127</v>
      </c>
      <c r="C68" s="52" t="s">
        <v>95</v>
      </c>
      <c r="D68" s="52" t="s">
        <v>128</v>
      </c>
      <c r="E68" s="48">
        <v>4000</v>
      </c>
      <c r="F68" s="48">
        <v>0</v>
      </c>
      <c r="G68" s="48">
        <f>E68+F68</f>
        <v>4000</v>
      </c>
      <c r="H68" s="48">
        <v>4000</v>
      </c>
      <c r="I68" s="48">
        <v>0</v>
      </c>
      <c r="J68" s="48">
        <f>H68+I68</f>
        <v>4000</v>
      </c>
      <c r="K68" s="48">
        <v>0</v>
      </c>
      <c r="L68" s="48">
        <v>0</v>
      </c>
      <c r="M68" s="48">
        <f>K68+L68</f>
        <v>0</v>
      </c>
    </row>
    <row r="69" spans="1:13" ht="15.75">
      <c r="A69" s="71" t="s">
        <v>73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spans="1:13" ht="15.75">
      <c r="A70" s="7">
        <v>4</v>
      </c>
      <c r="B70" s="7" t="s">
        <v>35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84" customHeight="1">
      <c r="A71" s="7"/>
      <c r="B71" s="61" t="s">
        <v>129</v>
      </c>
      <c r="C71" s="52" t="s">
        <v>97</v>
      </c>
      <c r="D71" s="52" t="s">
        <v>96</v>
      </c>
      <c r="E71" s="64">
        <v>100</v>
      </c>
      <c r="F71" s="64">
        <v>0</v>
      </c>
      <c r="G71" s="64">
        <f>E71+F71</f>
        <v>100</v>
      </c>
      <c r="H71" s="64">
        <v>100</v>
      </c>
      <c r="I71" s="64">
        <v>0</v>
      </c>
      <c r="J71" s="64">
        <f>H71+I71</f>
        <v>100</v>
      </c>
      <c r="K71" s="64">
        <f>H71-E71</f>
        <v>0</v>
      </c>
      <c r="L71" s="64">
        <v>0</v>
      </c>
      <c r="M71" s="64">
        <f>J71-G71</f>
        <v>0</v>
      </c>
    </row>
    <row r="72" spans="1:13" ht="84" customHeight="1">
      <c r="A72" s="53"/>
      <c r="B72" s="62" t="s">
        <v>130</v>
      </c>
      <c r="C72" s="59" t="s">
        <v>97</v>
      </c>
      <c r="D72" s="59" t="s">
        <v>96</v>
      </c>
      <c r="E72" s="64">
        <v>100</v>
      </c>
      <c r="F72" s="64">
        <v>0</v>
      </c>
      <c r="G72" s="64">
        <f>E72+F72</f>
        <v>100</v>
      </c>
      <c r="H72" s="64">
        <v>100</v>
      </c>
      <c r="I72" s="64">
        <v>0</v>
      </c>
      <c r="J72" s="64">
        <f>H72+I72</f>
        <v>100</v>
      </c>
      <c r="K72" s="64">
        <f>H72-E72</f>
        <v>0</v>
      </c>
      <c r="L72" s="64">
        <v>0</v>
      </c>
      <c r="M72" s="64">
        <f>J72-G72</f>
        <v>0</v>
      </c>
    </row>
    <row r="73" spans="1:13" ht="84" customHeight="1">
      <c r="A73" s="53"/>
      <c r="B73" s="62" t="s">
        <v>131</v>
      </c>
      <c r="C73" s="59" t="s">
        <v>97</v>
      </c>
      <c r="D73" s="59" t="s">
        <v>96</v>
      </c>
      <c r="E73" s="64">
        <v>100</v>
      </c>
      <c r="F73" s="64">
        <v>0</v>
      </c>
      <c r="G73" s="64">
        <f>E73+F73</f>
        <v>100</v>
      </c>
      <c r="H73" s="64">
        <v>100</v>
      </c>
      <c r="I73" s="64">
        <v>0</v>
      </c>
      <c r="J73" s="64">
        <f>H73+I73</f>
        <v>100</v>
      </c>
      <c r="K73" s="64">
        <f>H73-E73</f>
        <v>0</v>
      </c>
      <c r="L73" s="64">
        <v>0</v>
      </c>
      <c r="M73" s="64">
        <f>J73-G73</f>
        <v>0</v>
      </c>
    </row>
    <row r="74" spans="1:13" ht="84" customHeight="1">
      <c r="A74" s="53"/>
      <c r="B74" s="62" t="s">
        <v>132</v>
      </c>
      <c r="C74" s="59" t="s">
        <v>97</v>
      </c>
      <c r="D74" s="59" t="s">
        <v>96</v>
      </c>
      <c r="E74" s="64">
        <v>100</v>
      </c>
      <c r="F74" s="64">
        <v>0</v>
      </c>
      <c r="G74" s="64">
        <f>E74+F74</f>
        <v>100</v>
      </c>
      <c r="H74" s="64">
        <v>100</v>
      </c>
      <c r="I74" s="64">
        <v>0</v>
      </c>
      <c r="J74" s="64">
        <f>H74+I74</f>
        <v>100</v>
      </c>
      <c r="K74" s="64">
        <f>H74-E74</f>
        <v>0</v>
      </c>
      <c r="L74" s="64">
        <v>0</v>
      </c>
      <c r="M74" s="64">
        <f>J74-G74</f>
        <v>0</v>
      </c>
    </row>
    <row r="75" spans="1:13" ht="57" customHeight="1">
      <c r="A75" s="7"/>
      <c r="B75" s="60" t="s">
        <v>122</v>
      </c>
      <c r="C75" s="52" t="s">
        <v>97</v>
      </c>
      <c r="D75" s="52" t="s">
        <v>96</v>
      </c>
      <c r="E75" s="64">
        <v>81</v>
      </c>
      <c r="F75" s="64">
        <v>0</v>
      </c>
      <c r="G75" s="64">
        <f>E75+F75</f>
        <v>81</v>
      </c>
      <c r="H75" s="64">
        <v>53</v>
      </c>
      <c r="I75" s="64">
        <v>0</v>
      </c>
      <c r="J75" s="64">
        <f>H75</f>
        <v>53</v>
      </c>
      <c r="K75" s="64">
        <f>H75-E75</f>
        <v>-28</v>
      </c>
      <c r="L75" s="64">
        <v>0</v>
      </c>
      <c r="M75" s="64">
        <f>J75-G75</f>
        <v>-28</v>
      </c>
    </row>
    <row r="76" spans="1:13" ht="39.75" customHeight="1">
      <c r="A76" s="71" t="s">
        <v>136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</row>
    <row r="77" spans="1:13" ht="33" customHeight="1">
      <c r="A77" s="71" t="s">
        <v>133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</row>
    <row r="78" ht="15.75">
      <c r="A78" s="1"/>
    </row>
    <row r="79" spans="1:4" ht="19.5" customHeight="1">
      <c r="A79" s="16" t="s">
        <v>74</v>
      </c>
      <c r="B79" s="16"/>
      <c r="C79" s="16"/>
      <c r="D79" s="16"/>
    </row>
    <row r="80" spans="1:13" ht="21" customHeight="1">
      <c r="A80" s="95" t="s">
        <v>137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4" ht="19.5" customHeight="1">
      <c r="A81" s="18" t="s">
        <v>75</v>
      </c>
      <c r="B81" s="18"/>
      <c r="C81" s="18"/>
      <c r="D81" s="18"/>
    </row>
    <row r="82" spans="1:5" ht="15.75">
      <c r="A82" s="75" t="s">
        <v>77</v>
      </c>
      <c r="B82" s="75"/>
      <c r="C82" s="75"/>
      <c r="D82" s="75"/>
      <c r="E82" s="75"/>
    </row>
    <row r="83" spans="1:13" ht="15.75">
      <c r="A83" s="75"/>
      <c r="B83" s="75"/>
      <c r="C83" s="75"/>
      <c r="D83" s="75"/>
      <c r="E83" s="75"/>
      <c r="G83" s="94"/>
      <c r="H83" s="94"/>
      <c r="J83" s="93" t="s">
        <v>134</v>
      </c>
      <c r="K83" s="93"/>
      <c r="L83" s="93"/>
      <c r="M83" s="93"/>
    </row>
    <row r="84" spans="1:13" ht="15.75" customHeight="1">
      <c r="A84" s="19"/>
      <c r="B84" s="19"/>
      <c r="C84" s="19"/>
      <c r="D84" s="19"/>
      <c r="E84" s="19"/>
      <c r="J84" s="92" t="s">
        <v>61</v>
      </c>
      <c r="K84" s="92"/>
      <c r="L84" s="92"/>
      <c r="M84" s="92"/>
    </row>
    <row r="85" spans="1:13" ht="43.5" customHeight="1">
      <c r="A85" s="75" t="s">
        <v>76</v>
      </c>
      <c r="B85" s="75"/>
      <c r="C85" s="75"/>
      <c r="D85" s="75"/>
      <c r="E85" s="75"/>
      <c r="G85" s="94"/>
      <c r="H85" s="94"/>
      <c r="J85" s="93" t="s">
        <v>135</v>
      </c>
      <c r="K85" s="93"/>
      <c r="L85" s="93"/>
      <c r="M85" s="93"/>
    </row>
    <row r="86" spans="1:13" ht="15.75" customHeight="1">
      <c r="A86" s="75"/>
      <c r="B86" s="75"/>
      <c r="C86" s="75"/>
      <c r="D86" s="75"/>
      <c r="E86" s="75"/>
      <c r="J86" s="92" t="s">
        <v>61</v>
      </c>
      <c r="K86" s="92"/>
      <c r="L86" s="92"/>
      <c r="M86" s="92"/>
    </row>
  </sheetData>
  <sheetProtection/>
  <mergeCells count="63">
    <mergeCell ref="A80:M80"/>
    <mergeCell ref="J1:M4"/>
    <mergeCell ref="A11:A12"/>
    <mergeCell ref="R28:T28"/>
    <mergeCell ref="U28:W28"/>
    <mergeCell ref="X28:Z28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B40:D41"/>
    <mergeCell ref="K47:M47"/>
    <mergeCell ref="A56:M56"/>
    <mergeCell ref="A63:M63"/>
    <mergeCell ref="A69:M69"/>
    <mergeCell ref="A76:M76"/>
    <mergeCell ref="A77:M77"/>
    <mergeCell ref="A47:A48"/>
    <mergeCell ref="B47:B48"/>
    <mergeCell ref="C47:C48"/>
    <mergeCell ref="K28:M28"/>
    <mergeCell ref="B28:D29"/>
    <mergeCell ref="A6:M6"/>
    <mergeCell ref="E7:M7"/>
    <mergeCell ref="E8:M8"/>
    <mergeCell ref="E9:M9"/>
    <mergeCell ref="E10:M10"/>
    <mergeCell ref="A7:A8"/>
    <mergeCell ref="A9:A10"/>
    <mergeCell ref="K40:M40"/>
    <mergeCell ref="A13:M13"/>
    <mergeCell ref="B22:M22"/>
    <mergeCell ref="B23:M23"/>
    <mergeCell ref="A28:A29"/>
    <mergeCell ref="E28:G28"/>
    <mergeCell ref="H28:J28"/>
    <mergeCell ref="A26:B26"/>
    <mergeCell ref="B33:D33"/>
    <mergeCell ref="A36:M36"/>
    <mergeCell ref="J84:M84"/>
    <mergeCell ref="J83:M83"/>
    <mergeCell ref="J85:M85"/>
    <mergeCell ref="J86:M86"/>
    <mergeCell ref="B42:D42"/>
    <mergeCell ref="B43:D43"/>
    <mergeCell ref="A82:E83"/>
    <mergeCell ref="A85:E86"/>
    <mergeCell ref="G83:H83"/>
    <mergeCell ref="G85:H85"/>
    <mergeCell ref="A38:B38"/>
    <mergeCell ref="B30:D30"/>
    <mergeCell ref="B34:D34"/>
    <mergeCell ref="A35:M35"/>
    <mergeCell ref="A37:M37"/>
    <mergeCell ref="B31:D31"/>
    <mergeCell ref="B32:D32"/>
  </mergeCells>
  <printOptions/>
  <pageMargins left="0.16" right="0.16" top="0.35" bottom="0.3" header="0.31496062992125984" footer="0.31496062992125984"/>
  <pageSetup horizontalDpi="600" verticalDpi="600" orientation="landscape" paperSize="9" scale="86" r:id="rId1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molod440</cp:lastModifiedBy>
  <cp:lastPrinted>2020-01-13T09:37:26Z</cp:lastPrinted>
  <dcterms:created xsi:type="dcterms:W3CDTF">2018-12-28T08:43:53Z</dcterms:created>
  <dcterms:modified xsi:type="dcterms:W3CDTF">2020-01-17T12:49:34Z</dcterms:modified>
  <cp:category/>
  <cp:version/>
  <cp:contentType/>
  <cp:contentStatus/>
</cp:coreProperties>
</file>