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70" windowWidth="15165" windowHeight="8850" activeTab="0"/>
  </bookViews>
  <sheets>
    <sheet name="2015" sheetId="1" r:id="rId1"/>
    <sheet name="Лист1" sheetId="2" r:id="rId2"/>
  </sheets>
  <definedNames>
    <definedName name="_xlnm.Print_Titles" localSheetId="0">'2015'!$4:$4</definedName>
    <definedName name="_xlnm.Print_Area" localSheetId="0">'2015'!$A$1:$D$46</definedName>
  </definedNames>
  <calcPr fullCalcOnLoad="1"/>
</workbook>
</file>

<file path=xl/sharedStrings.xml><?xml version="1.0" encoding="utf-8"?>
<sst xmlns="http://schemas.openxmlformats.org/spreadsheetml/2006/main" count="40" uniqueCount="40">
  <si>
    <t>Назва об'єкту</t>
  </si>
  <si>
    <t>Примітка</t>
  </si>
  <si>
    <t>Титульний список</t>
  </si>
  <si>
    <t>на проведення капітального ремонту, будівництва та реконструкції об'єктів на замовлення управління капітального будівництва виконкому Криворізької міської ради</t>
  </si>
  <si>
    <t>Реконструкція будівлі на вул. Красноярській, 9 під розміщення дошкільного навчального закладу в м. Кривий Ріг Дніпропетровської області</t>
  </si>
  <si>
    <t>КПКВК 1517321 "Будівництво освітніх установ та закладів"</t>
  </si>
  <si>
    <t>Реконструкція приміщень під амбулаторію №2 "Центру первинної медико-санітарної допомоги №4" Криворізької міської ради з цілодобовим відділенням невідкладної допомоги за адресою: мкр-н Сонячний, 25а</t>
  </si>
  <si>
    <t>Реконструкція частини приміщень першого поверху Центру первинної медико-санітарної допомоги №4  під фільтр-бокс амбулаторії загальної практики – сімейної медицини №2  за  адресою: мкр-н Сонячний,25а, м. Кривий Ріг, Дніпропетровська область</t>
  </si>
  <si>
    <t>Реконструкція приміщень під амбулаторію "Центру первинної медико-санітарної допомоги №6" по вул. Миколаївське шосе,21 в м. Кривий Ріг Дніпропетровської області</t>
  </si>
  <si>
    <t xml:space="preserve">Реконструкція приміщень під амбулаторію №3 комунального некомерційного підприємства "Центр первинної медико-санітарної допомоги №7" Криворізької міської ради за адресою: вул.Дружби, 2 в м. Кривому Розі Дніпропетровської області </t>
  </si>
  <si>
    <t>КПКВК 1517322 "Будівництво медичних установ та закладів"</t>
  </si>
  <si>
    <t>Реконструкція стадіону на території комунального позашкільного навчального закладу "Дитячо-юнацька спортивна школа №10" за адресою: вул. Бикова, 4 м. Кривий Ріг, Дніпропетровська область</t>
  </si>
  <si>
    <t>КПКВК 1517325 "Будівництво споруд, установ та закладів фізичної культури і спорту"</t>
  </si>
  <si>
    <t>Будівництво ділянки самопливного каналізаційного колектора від мкр. Сонячного</t>
  </si>
  <si>
    <t>КПКВК 1518340 "Природоохоронні заходи за рахунок цільових фондів"</t>
  </si>
  <si>
    <t>Нове будівництво дороги від вул. Гетьманської до вул. Електроніки в Саксаганському та Центрально-Міському районах м. Кривого Рогу Дніпропетровської області, 50000</t>
  </si>
  <si>
    <t>Нове будівництво мосту в парку ім.Ю.Гагаріна в м.Кривому Розі Дніпропетровської області</t>
  </si>
  <si>
    <t>Реконструкція привокзальної площі станції залізничного вокзалу Кривий Ріг - Головний</t>
  </si>
  <si>
    <t>КПКВК 1517310 "Будівництво об'єктів житлово-комунального господарства"</t>
  </si>
  <si>
    <t>Нове будівництво комплексу з перероблення, знешкодження та складування твердих побутових відходів у Металургійному р-ні м.Кривого Рогу Дніпропетровської області</t>
  </si>
  <si>
    <t>Проспект Карла Маркса, м. Кривий Ріг - реконструкція</t>
  </si>
  <si>
    <t>Нове будівництво модульної котельні на території комплексу будівель та споруд за адресою: вул. Юрія Камінського, 5, м. Кривий Ріг, Дніпропетровська обл.</t>
  </si>
  <si>
    <t>Реконструкція котельні "Гігант", розташованої на території промислового майданчика шахти "Гігант" на вулиці Дарвіна, 2Д у Саксаганському районі міста Кривого Рогу Дніпропетровської області</t>
  </si>
  <si>
    <t>Реконструкція котельні "Механобрчормет", розташованої на вулиці Телевізійній,3Н у Довгинцівському районі міста Кривого Рогу Дніпропетровської області</t>
  </si>
  <si>
    <t>Начальник управління капітального будівництва
виконкому Криворізької міської ради</t>
  </si>
  <si>
    <t>Валерій Катькін</t>
  </si>
  <si>
    <t>Реконструкція мереж теплопостачання, розташованих у Металургійному районі міста Кривого Рогу Дніпропетровської області</t>
  </si>
  <si>
    <t>Реконструкція мереж теплопостачання, розташованих у Саксаганському районі міста Кривого Рогу Дніпропетровської області</t>
  </si>
  <si>
    <t>Нове будівництво мереж теплопостачання, розташованих у Саксаганському районі міста Кривого Рогу Дніпропетровської області</t>
  </si>
  <si>
    <t>Ліміт капітальних вкладень на 2020 рік, тис.грн.</t>
  </si>
  <si>
    <t>Капітальний ремонт будівлі МКЗ "ПК"Мистецький" КМР (ремонт фасаду з утепленням та ремонт покрівлі) за адресою: 50036, вул. Бикова, буд.2, м. Кривий Ріг, Дніпропетровська обл.</t>
  </si>
  <si>
    <t>Нове будівництво універсального спортивного комплексу, розташованого в парку культури і відпочинку імені Богдана Хмельницького в Металургійному районі міста Кривого Рогу  Дніпропетровської області, 50006</t>
  </si>
  <si>
    <t xml:space="preserve">КПКВК 1516391 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</t>
  </si>
  <si>
    <t>Нове будівництво комплексу будівель та споруд дошкільного навчального закладу Криворізького навчально-виховного комплексу «Загальноосвітня школа І-ІІ ступенів – дошкільний навчальний заклад» №38 Криворізької міської ради Дніпропетровської області, за адресою: вул. Кибальчича, 19, Тернівський район, м. Кривий Ріг, Дніпропетровська обл., Україна</t>
  </si>
  <si>
    <t>Реконструкція мереж теплопостачання, розташованих у Довгинцівському районі міста Кривого Рогу Дніпропетровської області</t>
  </si>
  <si>
    <t>Капітальний ремонт з архітектурного освітлення будівлі МКЗ "ПК"Мистецький" КМР (з увязкою до існуючого зовнішнього освітлення прилеглої території) за адресою: 50036, вул. Бикова, буд.2, м. Кривий Ріг, Дніпропетровської області</t>
  </si>
  <si>
    <t>станом на 01.02.2020</t>
  </si>
  <si>
    <t>КПКВК 1517370 "Реалізація інших заходів щодо соціально-економічного розвитку територій"</t>
  </si>
  <si>
    <t>Капітальний ремонт будівлі головного корпусу комунального закладу «Криворізька інфекційна лікарня №1» Криворізької міської ради за адресою: вул. Юрія Камінського, 5, м. Кривий Ріг, Дніпропетровська область</t>
  </si>
  <si>
    <t>Капітальний ремонт системи фільтрації басейну позашкільного навчального закладу "Дитячо-юнацька спортивна школа №10", розташованого за адресою: 50036, Дніпропетровська область, м. Кривий Ріг, вул.Бикова,4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</si>
</sst>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0.0"/>
    <numFmt numFmtId="177" formatCode="#,##0.0"/>
    <numFmt numFmtId="178" formatCode="#,##0.000"/>
    <numFmt numFmtId="179" formatCode="0.000"/>
    <numFmt numFmtId="180" formatCode="0.0000"/>
    <numFmt numFmtId="181" formatCode="0.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7"/>
      <name val="Times New Roman"/>
      <family val="1"/>
    </font>
    <font>
      <sz val="17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9" fillId="0" borderId="0" xfId="0" applyNumberFormat="1" applyFont="1" applyAlignment="1">
      <alignment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" fontId="8" fillId="32" borderId="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/>
    </xf>
    <xf numFmtId="0" fontId="0" fillId="33" borderId="0" xfId="0" applyFont="1" applyFill="1" applyAlignment="1">
      <alignment/>
    </xf>
    <xf numFmtId="1" fontId="4" fillId="32" borderId="10" xfId="0" applyNumberFormat="1" applyFont="1" applyFill="1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 horizontal="left" vertical="top" wrapText="1"/>
    </xf>
    <xf numFmtId="1" fontId="5" fillId="33" borderId="10" xfId="0" applyNumberFormat="1" applyFont="1" applyFill="1" applyBorder="1" applyAlignment="1">
      <alignment horizontal="left" vertical="top" wrapText="1"/>
    </xf>
    <xf numFmtId="1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2" fontId="4" fillId="0" borderId="0" xfId="0" applyNumberFormat="1" applyFont="1" applyAlignment="1">
      <alignment/>
    </xf>
    <xf numFmtId="4" fontId="5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top"/>
    </xf>
    <xf numFmtId="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49" fontId="4" fillId="0" borderId="11" xfId="0" applyNumberFormat="1" applyFont="1" applyBorder="1" applyAlignment="1">
      <alignment horizontal="right" wrapText="1"/>
    </xf>
    <xf numFmtId="49" fontId="11" fillId="0" borderId="11" xfId="0" applyNumberFormat="1" applyFont="1" applyBorder="1" applyAlignment="1">
      <alignment horizontal="right" wrapText="1"/>
    </xf>
    <xf numFmtId="49" fontId="6" fillId="0" borderId="0" xfId="0" applyNumberFormat="1" applyFont="1" applyAlignment="1">
      <alignment horizontal="center" vertical="top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8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70" zoomScaleNormal="70" zoomScaleSheetLayoutView="100" workbookViewId="0" topLeftCell="B28">
      <selection activeCell="B21" sqref="A21:B21"/>
    </sheetView>
  </sheetViews>
  <sheetFormatPr defaultColWidth="9.00390625" defaultRowHeight="12.75"/>
  <cols>
    <col min="1" max="1" width="0" style="1" hidden="1" customWidth="1"/>
    <col min="2" max="2" width="84.125" style="2" customWidth="1"/>
    <col min="3" max="3" width="22.375" style="2" customWidth="1"/>
    <col min="4" max="4" width="16.875" style="1" customWidth="1"/>
    <col min="5" max="8" width="9.125" style="1" customWidth="1"/>
    <col min="9" max="9" width="14.875" style="1" customWidth="1"/>
    <col min="10" max="10" width="17.25390625" style="1" customWidth="1"/>
    <col min="11" max="11" width="9.125" style="1" customWidth="1"/>
    <col min="12" max="12" width="12.125" style="1" bestFit="1" customWidth="1"/>
    <col min="13" max="16384" width="9.125" style="1" customWidth="1"/>
  </cols>
  <sheetData>
    <row r="1" spans="2:4" s="3" customFormat="1" ht="26.25" customHeight="1">
      <c r="B1" s="27" t="s">
        <v>2</v>
      </c>
      <c r="C1" s="27"/>
      <c r="D1" s="28"/>
    </row>
    <row r="2" spans="2:4" s="3" customFormat="1" ht="45" customHeight="1">
      <c r="B2" s="27" t="s">
        <v>3</v>
      </c>
      <c r="C2" s="27"/>
      <c r="D2" s="28"/>
    </row>
    <row r="3" spans="2:4" s="3" customFormat="1" ht="21.75" customHeight="1">
      <c r="B3" s="29" t="s">
        <v>36</v>
      </c>
      <c r="C3" s="29"/>
      <c r="D3" s="30"/>
    </row>
    <row r="4" spans="2:4" s="3" customFormat="1" ht="50.25" customHeight="1">
      <c r="B4" s="16" t="s">
        <v>0</v>
      </c>
      <c r="C4" s="17" t="s">
        <v>29</v>
      </c>
      <c r="D4" s="17" t="s">
        <v>1</v>
      </c>
    </row>
    <row r="5" spans="2:6" s="3" customFormat="1" ht="37.5">
      <c r="B5" s="19" t="s">
        <v>18</v>
      </c>
      <c r="C5" s="24">
        <f>SUM(C6:C16)</f>
        <v>51922.72</v>
      </c>
      <c r="D5" s="17"/>
      <c r="F5" s="23"/>
    </row>
    <row r="6" spans="2:4" s="3" customFormat="1" ht="68.25" customHeight="1">
      <c r="B6" s="21" t="s">
        <v>22</v>
      </c>
      <c r="C6" s="25">
        <v>2731.542</v>
      </c>
      <c r="D6" s="17"/>
    </row>
    <row r="7" spans="2:4" s="3" customFormat="1" ht="56.25">
      <c r="B7" s="21" t="s">
        <v>26</v>
      </c>
      <c r="C7" s="25">
        <v>1163.555</v>
      </c>
      <c r="D7" s="17"/>
    </row>
    <row r="8" spans="2:4" s="3" customFormat="1" ht="70.5" customHeight="1">
      <c r="B8" s="21" t="s">
        <v>23</v>
      </c>
      <c r="C8" s="25">
        <v>2596.679</v>
      </c>
      <c r="D8" s="17"/>
    </row>
    <row r="9" spans="2:4" s="3" customFormat="1" ht="56.25">
      <c r="B9" s="21" t="s">
        <v>27</v>
      </c>
      <c r="C9" s="25">
        <v>1482.553</v>
      </c>
      <c r="D9" s="17"/>
    </row>
    <row r="10" spans="2:4" s="3" customFormat="1" ht="56.25">
      <c r="B10" s="21" t="s">
        <v>34</v>
      </c>
      <c r="C10" s="25">
        <v>1563.408</v>
      </c>
      <c r="D10" s="17"/>
    </row>
    <row r="11" spans="2:4" s="3" customFormat="1" ht="56.25">
      <c r="B11" s="21" t="s">
        <v>28</v>
      </c>
      <c r="C11" s="25">
        <v>884.983</v>
      </c>
      <c r="D11" s="17"/>
    </row>
    <row r="12" spans="2:4" s="3" customFormat="1" ht="66" customHeight="1">
      <c r="B12" s="21" t="s">
        <v>15</v>
      </c>
      <c r="C12" s="25">
        <v>38000</v>
      </c>
      <c r="D12" s="17"/>
    </row>
    <row r="13" spans="2:4" s="3" customFormat="1" ht="47.25" customHeight="1">
      <c r="B13" s="21" t="s">
        <v>16</v>
      </c>
      <c r="C13" s="25">
        <v>1000</v>
      </c>
      <c r="D13" s="17"/>
    </row>
    <row r="14" spans="2:4" s="3" customFormat="1" ht="48" customHeight="1">
      <c r="B14" s="21" t="s">
        <v>17</v>
      </c>
      <c r="C14" s="25">
        <v>2000</v>
      </c>
      <c r="D14" s="17"/>
    </row>
    <row r="15" spans="2:4" s="3" customFormat="1" ht="18.75" hidden="1">
      <c r="B15" s="21" t="s">
        <v>20</v>
      </c>
      <c r="C15" s="25"/>
      <c r="D15" s="17"/>
    </row>
    <row r="16" spans="2:4" s="3" customFormat="1" ht="66" customHeight="1">
      <c r="B16" s="21" t="s">
        <v>19</v>
      </c>
      <c r="C16" s="25">
        <v>500</v>
      </c>
      <c r="D16" s="17"/>
    </row>
    <row r="17" spans="2:7" ht="24" customHeight="1">
      <c r="B17" s="19" t="s">
        <v>5</v>
      </c>
      <c r="C17" s="24">
        <f>C18</f>
        <v>1000</v>
      </c>
      <c r="D17" s="12"/>
      <c r="E17" s="4"/>
      <c r="F17" s="4"/>
      <c r="G17" s="4"/>
    </row>
    <row r="18" spans="2:7" ht="63" customHeight="1">
      <c r="B18" s="21" t="s">
        <v>4</v>
      </c>
      <c r="C18" s="25">
        <v>1000</v>
      </c>
      <c r="D18" s="12"/>
      <c r="E18" s="4"/>
      <c r="F18" s="4"/>
      <c r="G18" s="4"/>
    </row>
    <row r="19" spans="2:7" ht="24.75" customHeight="1">
      <c r="B19" s="19" t="s">
        <v>10</v>
      </c>
      <c r="C19" s="24">
        <f>SUM(C20:C24)</f>
        <v>59962.3</v>
      </c>
      <c r="D19" s="12"/>
      <c r="E19" s="4"/>
      <c r="F19" s="4"/>
      <c r="G19" s="4"/>
    </row>
    <row r="20" spans="2:7" ht="81" customHeight="1">
      <c r="B20" s="20" t="s">
        <v>6</v>
      </c>
      <c r="C20" s="25">
        <v>20967.5</v>
      </c>
      <c r="D20" s="12"/>
      <c r="E20" s="4"/>
      <c r="F20" s="4"/>
      <c r="G20" s="4"/>
    </row>
    <row r="21" spans="2:7" ht="86.25" customHeight="1">
      <c r="B21" s="20" t="s">
        <v>7</v>
      </c>
      <c r="C21" s="25">
        <v>6000</v>
      </c>
      <c r="D21" s="12"/>
      <c r="E21" s="4"/>
      <c r="F21" s="4"/>
      <c r="G21" s="4"/>
    </row>
    <row r="22" spans="2:7" ht="68.25" customHeight="1">
      <c r="B22" s="20" t="s">
        <v>8</v>
      </c>
      <c r="C22" s="25">
        <v>18416.5</v>
      </c>
      <c r="D22" s="12"/>
      <c r="E22" s="4"/>
      <c r="F22" s="4"/>
      <c r="G22" s="4"/>
    </row>
    <row r="23" spans="2:10" ht="84.75" customHeight="1">
      <c r="B23" s="21" t="s">
        <v>9</v>
      </c>
      <c r="C23" s="25">
        <v>14328.3</v>
      </c>
      <c r="D23" s="12"/>
      <c r="E23" s="4"/>
      <c r="F23" s="4"/>
      <c r="G23" s="4"/>
      <c r="J23" s="26"/>
    </row>
    <row r="24" spans="2:7" ht="69.75" customHeight="1">
      <c r="B24" s="21" t="s">
        <v>21</v>
      </c>
      <c r="C24" s="25">
        <v>250</v>
      </c>
      <c r="D24" s="12"/>
      <c r="E24" s="4"/>
      <c r="F24" s="4"/>
      <c r="G24" s="4"/>
    </row>
    <row r="25" spans="2:7" ht="44.25" customHeight="1">
      <c r="B25" s="22" t="s">
        <v>12</v>
      </c>
      <c r="C25" s="24">
        <f>SUM(C26:C27)</f>
        <v>8500</v>
      </c>
      <c r="D25" s="12"/>
      <c r="E25" s="4"/>
      <c r="F25" s="4"/>
      <c r="G25" s="4"/>
    </row>
    <row r="26" spans="2:7" ht="84" customHeight="1">
      <c r="B26" s="20" t="s">
        <v>31</v>
      </c>
      <c r="C26" s="25">
        <v>7000</v>
      </c>
      <c r="D26" s="12"/>
      <c r="E26" s="4"/>
      <c r="F26" s="4"/>
      <c r="G26" s="4"/>
    </row>
    <row r="27" spans="2:7" ht="70.5" customHeight="1">
      <c r="B27" s="20" t="s">
        <v>11</v>
      </c>
      <c r="C27" s="25">
        <v>1500</v>
      </c>
      <c r="D27" s="12"/>
      <c r="E27" s="4"/>
      <c r="F27" s="4"/>
      <c r="G27" s="4"/>
    </row>
    <row r="28" spans="2:7" ht="44.25" customHeight="1">
      <c r="B28" s="22" t="s">
        <v>37</v>
      </c>
      <c r="C28" s="24">
        <f>SUM(C29:C32)</f>
        <v>51186.1</v>
      </c>
      <c r="D28" s="12"/>
      <c r="E28" s="4"/>
      <c r="F28" s="4"/>
      <c r="G28" s="4"/>
    </row>
    <row r="29" spans="2:7" ht="96" customHeight="1">
      <c r="B29" s="20" t="s">
        <v>38</v>
      </c>
      <c r="C29" s="25">
        <v>30000</v>
      </c>
      <c r="D29" s="12"/>
      <c r="E29" s="4"/>
      <c r="F29" s="4"/>
      <c r="G29" s="4"/>
    </row>
    <row r="30" spans="2:7" ht="82.5" customHeight="1">
      <c r="B30" s="20" t="s">
        <v>39</v>
      </c>
      <c r="C30" s="25">
        <v>312.1</v>
      </c>
      <c r="D30" s="12"/>
      <c r="E30" s="4"/>
      <c r="F30" s="4"/>
      <c r="G30" s="4"/>
    </row>
    <row r="31" spans="2:7" ht="86.25" customHeight="1">
      <c r="B31" s="20" t="s">
        <v>35</v>
      </c>
      <c r="C31" s="25">
        <v>1529</v>
      </c>
      <c r="D31" s="12"/>
      <c r="E31" s="4"/>
      <c r="F31" s="4"/>
      <c r="G31" s="4"/>
    </row>
    <row r="32" spans="2:7" ht="70.5" customHeight="1">
      <c r="B32" s="20" t="s">
        <v>30</v>
      </c>
      <c r="C32" s="25">
        <v>19345</v>
      </c>
      <c r="D32" s="12"/>
      <c r="E32" s="4"/>
      <c r="F32" s="4"/>
      <c r="G32" s="4"/>
    </row>
    <row r="33" spans="2:7" ht="86.25" customHeight="1">
      <c r="B33" s="22" t="s">
        <v>32</v>
      </c>
      <c r="C33" s="24">
        <f>C34</f>
        <v>15000</v>
      </c>
      <c r="D33" s="12"/>
      <c r="E33" s="4"/>
      <c r="F33" s="4"/>
      <c r="G33" s="4"/>
    </row>
    <row r="34" spans="2:7" ht="123" customHeight="1">
      <c r="B34" s="14" t="s">
        <v>33</v>
      </c>
      <c r="C34" s="25">
        <v>15000</v>
      </c>
      <c r="D34" s="12"/>
      <c r="E34" s="4"/>
      <c r="F34" s="4"/>
      <c r="G34" s="4"/>
    </row>
    <row r="35" spans="2:7" ht="25.5" customHeight="1">
      <c r="B35" s="9" t="s">
        <v>14</v>
      </c>
      <c r="C35" s="24">
        <f>C36</f>
        <v>11203</v>
      </c>
      <c r="D35" s="12"/>
      <c r="E35" s="4"/>
      <c r="F35" s="4"/>
      <c r="G35" s="4"/>
    </row>
    <row r="36" spans="2:7" ht="41.25" customHeight="1">
      <c r="B36" s="15" t="s">
        <v>13</v>
      </c>
      <c r="C36" s="25">
        <v>11203</v>
      </c>
      <c r="D36" s="12"/>
      <c r="E36" s="4"/>
      <c r="F36" s="4"/>
      <c r="G36" s="4"/>
    </row>
    <row r="37" spans="2:4" ht="27.75" customHeight="1">
      <c r="B37" s="10"/>
      <c r="C37" s="11"/>
      <c r="D37" s="13"/>
    </row>
    <row r="38" spans="2:4" ht="66" customHeight="1">
      <c r="B38" s="18" t="s">
        <v>24</v>
      </c>
      <c r="C38" s="31" t="s">
        <v>25</v>
      </c>
      <c r="D38" s="31"/>
    </row>
    <row r="39" spans="1:3" ht="21.75">
      <c r="A39" s="8">
        <v>3122</v>
      </c>
      <c r="B39" s="7"/>
      <c r="C39" s="6"/>
    </row>
    <row r="40" spans="1:3" ht="21.75">
      <c r="A40" s="8">
        <v>3142</v>
      </c>
      <c r="B40" s="7"/>
      <c r="C40" s="6"/>
    </row>
    <row r="41" spans="1:3" ht="21.75">
      <c r="A41" s="8">
        <v>3141</v>
      </c>
      <c r="B41" s="7"/>
      <c r="C41" s="7"/>
    </row>
    <row r="42" spans="2:3" ht="21.75">
      <c r="B42" s="5"/>
      <c r="C42" s="7"/>
    </row>
    <row r="43" spans="2:3" ht="21.75">
      <c r="B43" s="7"/>
      <c r="C43" s="7"/>
    </row>
    <row r="44" spans="2:3" ht="21.75">
      <c r="B44" s="5"/>
      <c r="C44" s="7"/>
    </row>
  </sheetData>
  <sheetProtection/>
  <mergeCells count="4">
    <mergeCell ref="B1:D1"/>
    <mergeCell ref="B2:D2"/>
    <mergeCell ref="B3:D3"/>
    <mergeCell ref="C38:D38"/>
  </mergeCells>
  <printOptions horizontalCentered="1"/>
  <pageMargins left="0.984251968503937" right="0.5905511811023623" top="0.7874015748031497" bottom="0.7874015748031497" header="0.31496062992125984" footer="0.31496062992125984"/>
  <pageSetup horizontalDpi="600" verticalDpi="600" orientation="portrait" paperSize="9" scale="65" r:id="rId1"/>
  <headerFooter differentFirst="1">
    <oddHeader>&amp;R&amp;"Arial Cyr,полужирный"&amp;14&amp;P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19:E19"/>
  <sheetViews>
    <sheetView zoomScalePageLayoutView="0" workbookViewId="0" topLeftCell="A1">
      <selection activeCell="A46" sqref="A46"/>
    </sheetView>
  </sheetViews>
  <sheetFormatPr defaultColWidth="9.00390625" defaultRowHeight="12.75"/>
  <sheetData>
    <row r="19" ht="12.75">
      <c r="E19">
        <v>1000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conctuction131</dc:creator>
  <cp:keywords/>
  <dc:description/>
  <cp:lastModifiedBy>concon</cp:lastModifiedBy>
  <cp:lastPrinted>2019-05-10T12:38:40Z</cp:lastPrinted>
  <dcterms:created xsi:type="dcterms:W3CDTF">2004-03-10T07:58:48Z</dcterms:created>
  <dcterms:modified xsi:type="dcterms:W3CDTF">2020-01-20T11:59:09Z</dcterms:modified>
  <cp:category/>
  <cp:version/>
  <cp:contentType/>
  <cp:contentStatus/>
</cp:coreProperties>
</file>