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90" yWindow="1065" windowWidth="24240" windowHeight="13680" tabRatio="522"/>
  </bookViews>
  <sheets>
    <sheet name="Додаток2 КПК1217670" sheetId="6" r:id="rId1"/>
  </sheets>
  <definedNames>
    <definedName name="_xlnm.Print_Area" localSheetId="0">'Додаток2 КПК1217670'!$A$1:$BY$233</definedName>
  </definedNames>
  <calcPr calcId="144525" refMode="R1C1"/>
</workbook>
</file>

<file path=xl/calcChain.xml><?xml version="1.0" encoding="utf-8"?>
<calcChain xmlns="http://schemas.openxmlformats.org/spreadsheetml/2006/main">
  <c r="BH210" i="6" l="1"/>
  <c r="AT210" i="6"/>
  <c r="AJ210" i="6"/>
  <c r="BG201" i="6"/>
  <c r="AQ201" i="6"/>
  <c r="AZ178" i="6"/>
  <c r="AK178" i="6"/>
  <c r="AZ177" i="6"/>
  <c r="AK177" i="6"/>
  <c r="AZ176" i="6"/>
  <c r="AK176" i="6"/>
  <c r="BO168" i="6"/>
  <c r="AZ168" i="6"/>
  <c r="AK168" i="6"/>
  <c r="BO167" i="6"/>
  <c r="AZ167" i="6"/>
  <c r="AK167" i="6"/>
  <c r="BO166" i="6"/>
  <c r="AZ166" i="6"/>
  <c r="AK166" i="6"/>
  <c r="BD115" i="6"/>
  <c r="AJ115" i="6"/>
  <c r="BD114" i="6"/>
  <c r="AJ114" i="6"/>
  <c r="BD113" i="6"/>
  <c r="AJ113" i="6"/>
  <c r="BD112" i="6"/>
  <c r="AJ112" i="6"/>
  <c r="BU104" i="6"/>
  <c r="BB104" i="6"/>
  <c r="AI104" i="6"/>
  <c r="BU103" i="6"/>
  <c r="BB103" i="6"/>
  <c r="AI103" i="6"/>
  <c r="BU102" i="6"/>
  <c r="BB102" i="6"/>
  <c r="AI102" i="6"/>
  <c r="BU101" i="6"/>
  <c r="BB101" i="6"/>
  <c r="AI101" i="6"/>
  <c r="BG91" i="6"/>
  <c r="AM91" i="6"/>
  <c r="BG83" i="6"/>
  <c r="AM83" i="6"/>
  <c r="BG82" i="6"/>
  <c r="AM82" i="6"/>
  <c r="BU74" i="6"/>
  <c r="BB74" i="6"/>
  <c r="AI74" i="6"/>
  <c r="BU66" i="6"/>
  <c r="BB66" i="6"/>
  <c r="AI66" i="6"/>
  <c r="BU65" i="6"/>
  <c r="BB65" i="6"/>
  <c r="AI65" i="6"/>
  <c r="BG55" i="6"/>
  <c r="AM55" i="6"/>
  <c r="BG54" i="6"/>
  <c r="AM54" i="6"/>
  <c r="BG53" i="6"/>
  <c r="AM53" i="6"/>
  <c r="BU45" i="6"/>
  <c r="BB45" i="6"/>
  <c r="AI45" i="6"/>
  <c r="BU44" i="6"/>
  <c r="BB44" i="6"/>
  <c r="AI44" i="6"/>
  <c r="BU43" i="6"/>
  <c r="BB43" i="6"/>
  <c r="AI43" i="6"/>
</calcChain>
</file>

<file path=xl/sharedStrings.xml><?xml version="1.0" encoding="utf-8"?>
<sst xmlns="http://schemas.openxmlformats.org/spreadsheetml/2006/main" count="692" uniqueCount="260">
  <si>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</si>
  <si>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</si>
  <si>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</si>
  <si>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</si>
  <si>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</si>
  <si>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</si>
  <si>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</si>
  <si>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</si>
  <si>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</si>
  <si>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</si>
  <si>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</si>
  <si>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</si>
  <si>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</si>
  <si>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</si>
  <si>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</si>
  <si>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</si>
  <si>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</si>
  <si>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</si>
  <si>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</si>
  <si>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</si>
  <si>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</si>
  <si>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</si>
  <si>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</si>
  <si>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</si>
  <si>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</si>
  <si>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</si>
  <si>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</si>
  <si>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</si>
  <si>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</si>
  <si>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</si>
  <si>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</si>
  <si>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</si>
  <si>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</si>
  <si>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</si>
  <si>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</si>
  <si>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</si>
  <si>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</si>
  <si>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</si>
  <si>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</si>
  <si>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</si>
  <si>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</si>
  <si>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</si>
  <si>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</si>
  <si>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</si>
  <si>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</si>
  <si>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</si>
  <si>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</si>
  <si>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</si>
  <si>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</si>
  <si>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</si>
  <si>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</si>
  <si>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</si>
  <si>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</si>
  <si>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</si>
  <si>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</si>
  <si>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</si>
  <si>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</si>
  <si>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</si>
  <si>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</si>
  <si>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</si>
  <si>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</si>
  <si>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</si>
  <si>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</si>
  <si>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</si>
  <si>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</si>
  <si>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</si>
  <si>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</si>
  <si>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</si>
  <si>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</si>
  <si>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</si>
  <si>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</si>
  <si>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</si>
  <si>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</si>
  <si>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</si>
  <si>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</si>
  <si>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</si>
  <si>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</si>
  <si>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</si>
  <si>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</si>
  <si>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</si>
  <si>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</si>
  <si>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</si>
  <si>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</si>
  <si>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</si>
  <si>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</si>
  <si>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</si>
  <si>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</si>
  <si>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</si>
  <si>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</si>
  <si>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</si>
  <si>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</si>
  <si>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</si>
  <si>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</si>
  <si>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</si>
  <si>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</si>
  <si>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</si>
  <si>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</si>
  <si>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</si>
  <si>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</si>
  <si>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</si>
  <si>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</si>
  <si>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</si>
  <si>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</si>
  <si>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</si>
  <si>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</si>
  <si>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</si>
  <si>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</si>
  <si>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</si>
  <si>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</si>
  <si>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</si>
  <si>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</si>
  <si>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</si>
  <si>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</si>
  <si>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</si>
  <si>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</si>
  <si>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</si>
  <si>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</si>
  <si>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</si>
  <si>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</si>
  <si>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</si>
  <si>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</si>
  <si>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</si>
  <si>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</si>
  <si>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</si>
  <si>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</si>
  <si>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</si>
  <si>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</si>
  <si>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</si>
  <si>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</si>
  <si>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</si>
  <si>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</si>
  <si>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</si>
  <si>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</si>
  <si>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</si>
  <si>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</si>
  <si>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</si>
  <si>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</si>
  <si>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</si>
  <si>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</si>
  <si>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</si>
  <si>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</si>
  <si>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</si>
  <si>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</si>
  <si>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</si>
  <si>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</si>
  <si>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</si>
  <si>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</si>
  <si>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</si>
  <si>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</si>
  <si>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</si>
  <si>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</si>
  <si>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</si>
  <si>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</si>
  <si>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</si>
  <si>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</si>
  <si>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</si>
  <si>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</si>
  <si>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</si>
  <si>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</si>
  <si>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</si>
  <si>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</si>
  <si>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</si>
  <si>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</si>
  <si>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</si>
  <si>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</si>
  <si>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</si>
  <si>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</si>
  <si>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</si>
  <si>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</si>
  <si>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</si>
  <si>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</si>
  <si>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</si>
  <si>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</si>
  <si>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</si>
  <si>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</si>
  <si>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Капітальні трансферти підприємствам (установам, організаціям)</t>
  </si>
  <si>
    <t>Поповнення статутного капіталу  КП "Кривбастеплоенерго" КМР</t>
  </si>
  <si>
    <t>Поповнення статутного капіталу КП "Парк культури і відпочинку ім. Богдана Хмельницького" КМР</t>
  </si>
  <si>
    <t>Поповнення статутного капіталу КП "Центр поводження з тваринами" КМР</t>
  </si>
  <si>
    <t>якості</t>
  </si>
  <si>
    <t>Динаміка суми поповнення статутного капіталу   КП "Парк культури і відпочинку імені Богдана Хмельницького" КМР в порівнянні з попереднім роком</t>
  </si>
  <si>
    <t>відс.</t>
  </si>
  <si>
    <t>Розрахунок</t>
  </si>
  <si>
    <t>Динаміка суми поповнення статутного капіталу КП "Кривбастеплоенерго"  в порівнянні з попереднім роком</t>
  </si>
  <si>
    <t>Динаміка суми поповнення статутного капіталу КП "Центр поводження з тваринами" КМР в порівнянні з попереднім роком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</si>
  <si>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</si>
  <si>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</si>
  <si>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</si>
  <si>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розвитку та утримання житлово-комунального господарства міста на період 2017 - 2022 років</t>
  </si>
  <si>
    <t>Рішення Криворізької міської ради від 21.12.2016 №1209 (зі змінами)</t>
  </si>
  <si>
    <t>Програма розвитку та утримання об'єктів (елементів) благоустрою м. Кривого Рогу на період 2017-2022 років</t>
  </si>
  <si>
    <t>Рішення Криворізької міської ради від 21.12.2016 №1208 (зі змінами)</t>
  </si>
  <si>
    <t>Підтримка підприємств комунальної форми власності</t>
  </si>
  <si>
    <t>(1)(2)</t>
  </si>
  <si>
    <t>Департамент розвитку інфраструктури міста виконкому Криворізької міської ради</t>
  </si>
  <si>
    <t>03364234</t>
  </si>
  <si>
    <t>0457800000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</si>
  <si>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</si>
  <si>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</si>
  <si>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</si>
  <si>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</si>
  <si>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</si>
  <si>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</si>
  <si>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</si>
  <si>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</si>
  <si>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</si>
  <si>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</si>
  <si>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</si>
  <si>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</si>
  <si>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</si>
  <si>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</si>
  <si>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</si>
  <si>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</si>
  <si>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</si>
  <si>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</si>
  <si>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</si>
  <si>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</si>
  <si>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</si>
  <si>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</si>
  <si>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</si>
  <si>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</si>
  <si>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</si>
  <si>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</si>
  <si>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</si>
  <si>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</si>
  <si>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</si>
  <si>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</si>
  <si>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</si>
  <si>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</si>
  <si>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</si>
  <si>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</si>
  <si>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</si>
  <si>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</si>
  <si>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</si>
  <si>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(1)(2)(1)(7)(6)(7)(0)</t>
  </si>
  <si>
    <t>(7)(6)(7)(0)</t>
  </si>
  <si>
    <t>(0)(4)(9)(0)</t>
  </si>
  <si>
    <t>Внески до статутного капіталу суб`єктів господарювання</t>
  </si>
  <si>
    <t>Департамент розвитку iнфраструктури мiста виконкому Криворiзької мiської ради</t>
  </si>
  <si>
    <t>(1)(2)(1)</t>
  </si>
  <si>
    <t>Придбання комунальними підприємствами основного капіталу. Виконання капітальних ремонтів,будівництва, реконструкції основних засобів.</t>
  </si>
  <si>
    <t>Заступник директора департаменту розвитку інфраструктури міста виконкому Криворізької міської ради</t>
  </si>
  <si>
    <t>Начальник управління фінансів та бухгалтерської звітності департаменту розвитку інфраструктури міста виконкому Криворізької міської ради, головний бухгалтер</t>
  </si>
  <si>
    <t>І.В. Терещенко</t>
  </si>
  <si>
    <t>Н.М. Степанюк</t>
  </si>
  <si>
    <t>- Бюджетний кодекс України, зі змінами;_x000D_
- Податковий кодекс України, зі змінами;_x000D_
- Закон України «Про місцеве самоврядування в України , зі змінами;_x000D_
- Постанова Кабінету Міністрів України від  31 травня 2021 року №586 «Про схвалення Прогнозу економічного і соціального розвитку України на 2022-2024 роки»;_x000D_
- Постанова КМУ 31 травня 2021 року №548 «Про схвалення Бюджетної декларації на 2022 – 2024 роки»;_x000D_
- Рішення виконкому міської ради від 16.12.2020 №666 «Про схвалення прогнозу бюджету Криворізької міської територіальної громади на 2022,2023 роки»;_x000D_
- Рішення міської ради від 23.12.2020 №6 «Про бюджет Криворізької міської територіальної громади на 2021 рік», зі змінами;_x000D_
- Наказ департаменту фінансів виконкому Криворізької міської ради від 30.06.2021 №8 «Про затвердження Інструкції з підготовки пропозицій до прогнозу бюджету на 2022-2024 роки»;_x000D_                                                                                                        - Наказ департаменту фінансів виконкому Криворізької міської ради від 20.10.2021 №9 «Про затвердження Інструкції з підготовки бюджетних запитів на 2022-2024 роки»;
- Наказ Міністерства фінансів України від 26.08.2014 р. №836 «Про деякі питання запровадженя програмно-цільового методу складання та виконання місцевих бюджетів»,зі змінами;_x000D_
- Лист департаменту фінансів від 11.06.2021 №7/08/447;_x000D__x000D_
- Лист департаменту фінансів від 20.07.2021 №7/08/610;_x000D__x000D_
- Лист департаменту фінансів від 27.10.2021 №7/08/862.</t>
  </si>
  <si>
    <t>Фінансове забезпечення на поповнення статутного капіталу КП "Парк культури і відпочинку ім. Богдана Хмельницького Криворізької міської ради; _x000D_
Фінансове забезпечення на поповнення статутного капіталу "КП Центр поводження з тваринами" Криворізької міської ради; _x000D_
Фінансове забезпечення на поповнення статутного капіталу КП "Кривбастеплоенерго" Криворізької міської ради для придбання обладнання та предметів довгострокового користування</t>
  </si>
  <si>
    <t>- Бюджетний кодекс України, зі змінами;</t>
  </si>
  <si>
    <t>- Податковий кодекс України, зі змінами;</t>
  </si>
  <si>
    <t>- Закон України «Про місцеве самоврядування в України , зі змінами;</t>
  </si>
  <si>
    <t>- Постанова Кабінету Міністрів України від  31 травня 2021 року №586 «Про схвалення Прогнозу економічного і соціального розвитку України на 2022-2024 роки»;</t>
  </si>
  <si>
    <t>- Постанова КМУ 31 травня 2021 року №548 «Про схвалення Бюджетної декларації на 2022 – 2024 роки»;</t>
  </si>
  <si>
    <t>- Рішення виконкому міської ради від 16.12.2020 №666 «Про схвалення прогнозу бюджету Криворізької міської територіальної громади на 2022,2023 роки»;</t>
  </si>
  <si>
    <t>- Рішення міської ради від 23.12.2020 №6 «Про бюджет Криворізької міської територіальної громади на 2021 рік», зі змінами;</t>
  </si>
  <si>
    <t>- Наказ департаменту фінансів виконкому Криворізької міської ради від 30.06.2021 №8 «Про затвердження Інструкції з підготовки пропозицій до прогнозу бюджету на 2022-2024 роки»;</t>
  </si>
  <si>
    <t>- Наказ департаменту фінансів виконкому Криворізької міської ради від 20.10.2021 №9 «Про затвердження Інструкції з підготовки бюджетних запитів на 2022-2024 роки»;</t>
  </si>
  <si>
    <t>- Наказ Міністерства фінансів України від 26.08.2014 р. №836 «Про деякі питання запровадженя програмно-цільового методу складання та виконання місцевих бюджетів»,зі змінами;</t>
  </si>
  <si>
    <t>- Лист департаменту фінансів від 11.06.2021 №7/08/447;</t>
  </si>
  <si>
    <t>- Лист департаменту фінансів від 20.07.2021 №7/08/610;</t>
  </si>
  <si>
    <t>- Лист департаменту фінансів від 27.10.2021 №7/08/862.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</si>
</sst>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9" x14ac:knownFonts="1"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3" fontId="0" fillId="0" borderId="5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0" fillId="0" borderId="5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horizontal="center" vertical="center" wrapText="1"/>
    </xf>
    <xf numFmtId="3" fontId="0" fillId="0" borderId="2" xfId="0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3" fontId="0" fillId="0" borderId="5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6" xfId="0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2" fillId="0" borderId="6" xfId="0" quotePrefix="1" applyFont="1" applyFill="1" applyBorder="1" applyAlignment="1">
      <alignment horizontal="center" wrapText="1"/>
    </xf>
    <xf numFmtId="0" fontId="14" fillId="0" borderId="7" xfId="0" applyFont="1" applyFill="1" applyBorder="1" applyAlignment="1">
      <alignment horizontal="center" vertical="center"/>
    </xf>
    <xf numFmtId="0" fontId="1" fillId="0" borderId="0" xfId="0" quotePrefix="1" applyFont="1" applyFill="1" applyAlignment="1">
      <alignment horizontal="left" vertical="top" wrapText="1"/>
    </xf>
    <xf numFmtId="0" fontId="13" fillId="0" borderId="6" xfId="0" quotePrefix="1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3" fontId="3" fillId="0" borderId="2" xfId="0" applyNumberFormat="1" applyFont="1" applyFill="1" applyBorder="1" applyAlignment="1">
      <alignment horizontal="right" vertical="center" wrapText="1"/>
    </xf>
    <xf numFmtId="3" fontId="3" fillId="0" borderId="3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1" fillId="0" borderId="6" xfId="0" quotePrefix="1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0" quotePrefix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left"/>
    </xf>
    <xf numFmtId="0" fontId="10" fillId="0" borderId="6" xfId="0" quotePrefix="1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6" xfId="0" applyFont="1" applyFill="1" applyBorder="1" applyAlignment="1">
      <alignment horizontal="left" vertical="top" wrapText="1"/>
    </xf>
    <xf numFmtId="0" fontId="0" fillId="0" borderId="0" xfId="0" applyFont="1" applyFill="1" applyBorder="1" applyAlignment="1"/>
    <xf numFmtId="0" fontId="0" fillId="0" borderId="0" xfId="0" applyFont="1" applyFill="1" applyAlignment="1">
      <alignment horizontal="left" vertical="top" wrapText="1"/>
    </xf>
    <xf numFmtId="0" fontId="16" fillId="0" borderId="0" xfId="0" applyFont="1" applyFill="1" applyAlignment="1">
      <alignment horizontal="left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Border="1" applyAlignment="1">
      <alignment horizontal="right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0" borderId="3" xfId="0" applyFont="1" applyFill="1" applyBorder="1"/>
    <xf numFmtId="0" fontId="0" fillId="0" borderId="5" xfId="0" applyFont="1" applyFill="1" applyBorder="1" applyAlignment="1">
      <alignment horizontal="left"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17" fillId="0" borderId="0" xfId="0" quotePrefix="1" applyFont="1" applyFill="1" applyAlignment="1">
      <alignment horizontal="left" wrapText="1"/>
    </xf>
    <xf numFmtId="0" fontId="18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4"/>
  <sheetViews>
    <sheetView tabSelected="1" topLeftCell="A12" zoomScaleNormal="100" workbookViewId="0">
      <selection activeCell="T16" sqref="T16"/>
    </sheetView>
  </sheetViews>
  <sheetFormatPr defaultRowHeight="12.75" x14ac:dyDescent="0.2"/>
  <cols>
    <col min="1" max="78" width="2.85546875" style="106" customWidth="1"/>
    <col min="79" max="79" width="4" style="106" hidden="1" customWidth="1"/>
    <col min="80" max="16384" width="9.140625" style="106"/>
  </cols>
  <sheetData>
    <row r="1" spans="1:79" ht="57.75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95" t="s">
        <v>115</v>
      </c>
      <c r="BO1" s="95"/>
      <c r="BP1" s="95"/>
      <c r="BQ1" s="95"/>
      <c r="BR1" s="95"/>
      <c r="BS1" s="95"/>
      <c r="BT1" s="95"/>
      <c r="BU1" s="95"/>
      <c r="BV1" s="95"/>
      <c r="BW1" s="95"/>
      <c r="BX1" s="95"/>
      <c r="BY1" s="95"/>
      <c r="BZ1" s="95"/>
    </row>
    <row r="2" spans="1:79" ht="14.25" customHeight="1" x14ac:dyDescent="0.2">
      <c r="A2" s="96" t="s">
        <v>221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6"/>
      <c r="BP2" s="96"/>
      <c r="BQ2" s="96"/>
      <c r="BR2" s="96"/>
      <c r="BS2" s="96"/>
      <c r="BT2" s="96"/>
      <c r="BU2" s="96"/>
      <c r="BV2" s="96"/>
      <c r="BW2" s="96"/>
      <c r="BX2" s="96"/>
      <c r="BY2" s="96"/>
      <c r="BZ2" s="96"/>
    </row>
    <row r="4" spans="1:79" ht="15" customHeight="1" x14ac:dyDescent="0.2">
      <c r="A4" s="4" t="s">
        <v>159</v>
      </c>
      <c r="B4" s="97" t="s">
        <v>194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5"/>
      <c r="AH4" s="98" t="s">
        <v>193</v>
      </c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5"/>
      <c r="AT4" s="99" t="s">
        <v>195</v>
      </c>
      <c r="AU4" s="98"/>
      <c r="AV4" s="98"/>
      <c r="AW4" s="98"/>
      <c r="AX4" s="98"/>
      <c r="AY4" s="98"/>
      <c r="AZ4" s="98"/>
      <c r="BA4" s="98"/>
      <c r="BB4" s="6"/>
      <c r="BC4" s="5"/>
      <c r="BD4" s="5"/>
      <c r="BE4" s="7"/>
      <c r="BF4" s="7"/>
      <c r="BG4" s="7"/>
      <c r="BH4" s="7"/>
      <c r="BI4" s="7"/>
      <c r="BJ4" s="7"/>
      <c r="BK4" s="7"/>
      <c r="BL4" s="7"/>
    </row>
    <row r="5" spans="1:79" ht="24" customHeight="1" x14ac:dyDescent="0.2">
      <c r="A5" s="100" t="s">
        <v>0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8"/>
      <c r="AH5" s="101" t="s">
        <v>161</v>
      </c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8"/>
      <c r="AT5" s="101" t="s">
        <v>157</v>
      </c>
      <c r="AU5" s="101"/>
      <c r="AV5" s="101"/>
      <c r="AW5" s="101"/>
      <c r="AX5" s="101"/>
      <c r="AY5" s="101"/>
      <c r="AZ5" s="101"/>
      <c r="BA5" s="101"/>
      <c r="BB5" s="9"/>
      <c r="BC5" s="8"/>
      <c r="BD5" s="8"/>
      <c r="BE5" s="9"/>
      <c r="BF5" s="9"/>
      <c r="BG5" s="9"/>
      <c r="BH5" s="9"/>
      <c r="BI5" s="9"/>
      <c r="BJ5" s="9"/>
      <c r="BK5" s="9"/>
      <c r="BL5" s="9"/>
    </row>
    <row r="6" spans="1:79" x14ac:dyDescent="0.2">
      <c r="BE6" s="108"/>
      <c r="BF6" s="108"/>
      <c r="BG6" s="108"/>
      <c r="BH6" s="108"/>
      <c r="BI6" s="108"/>
      <c r="BJ6" s="108"/>
      <c r="BK6" s="108"/>
      <c r="BL6" s="108"/>
    </row>
    <row r="7" spans="1:79" ht="15" customHeight="1" x14ac:dyDescent="0.2">
      <c r="A7" s="4" t="s">
        <v>162</v>
      </c>
      <c r="B7" s="97" t="s">
        <v>238</v>
      </c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5"/>
      <c r="AH7" s="98" t="s">
        <v>239</v>
      </c>
      <c r="AI7" s="98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6"/>
      <c r="BC7" s="99" t="s">
        <v>195</v>
      </c>
      <c r="BD7" s="98"/>
      <c r="BE7" s="98"/>
      <c r="BF7" s="98"/>
      <c r="BG7" s="98"/>
      <c r="BH7" s="98"/>
      <c r="BI7" s="98"/>
      <c r="BJ7" s="98"/>
      <c r="BK7" s="6"/>
      <c r="BL7" s="7"/>
      <c r="BM7" s="108"/>
      <c r="BN7" s="108"/>
      <c r="BO7" s="108"/>
      <c r="BP7" s="6"/>
      <c r="BQ7" s="6"/>
      <c r="BR7" s="6"/>
      <c r="BS7" s="6"/>
      <c r="BT7" s="6"/>
      <c r="BU7" s="6"/>
      <c r="BV7" s="6"/>
      <c r="BW7" s="6"/>
    </row>
    <row r="8" spans="1:79" ht="24" customHeight="1" x14ac:dyDescent="0.2">
      <c r="A8" s="100" t="s">
        <v>155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8"/>
      <c r="AH8" s="101" t="s">
        <v>163</v>
      </c>
      <c r="AI8" s="101"/>
      <c r="AJ8" s="101"/>
      <c r="AK8" s="101"/>
      <c r="AL8" s="101"/>
      <c r="AM8" s="101"/>
      <c r="AN8" s="101"/>
      <c r="AO8" s="101"/>
      <c r="AP8" s="101"/>
      <c r="AQ8" s="101"/>
      <c r="AR8" s="101"/>
      <c r="AS8" s="101"/>
      <c r="AT8" s="101"/>
      <c r="AU8" s="101"/>
      <c r="AV8" s="101"/>
      <c r="AW8" s="101"/>
      <c r="AX8" s="101"/>
      <c r="AY8" s="101"/>
      <c r="AZ8" s="101"/>
      <c r="BA8" s="101"/>
      <c r="BB8" s="9"/>
      <c r="BC8" s="101" t="s">
        <v>157</v>
      </c>
      <c r="BD8" s="101"/>
      <c r="BE8" s="101"/>
      <c r="BF8" s="101"/>
      <c r="BG8" s="101"/>
      <c r="BH8" s="101"/>
      <c r="BI8" s="101"/>
      <c r="BJ8" s="101"/>
      <c r="BK8" s="10"/>
      <c r="BL8" s="9"/>
      <c r="BM8" s="108"/>
      <c r="BN8" s="108"/>
      <c r="BO8" s="108"/>
      <c r="BP8" s="9"/>
      <c r="BQ8" s="9"/>
      <c r="BR8" s="9"/>
      <c r="BS8" s="9"/>
      <c r="BT8" s="9"/>
      <c r="BU8" s="9"/>
      <c r="BV8" s="9"/>
      <c r="BW8" s="9"/>
    </row>
    <row r="10" spans="1:79" ht="14.25" customHeight="1" x14ac:dyDescent="0.2">
      <c r="A10" s="4" t="s">
        <v>164</v>
      </c>
      <c r="B10" s="98" t="s">
        <v>234</v>
      </c>
      <c r="C10" s="98"/>
      <c r="D10" s="98"/>
      <c r="E10" s="98"/>
      <c r="F10" s="98"/>
      <c r="G10" s="98"/>
      <c r="H10" s="98"/>
      <c r="I10" s="98"/>
      <c r="J10" s="98"/>
      <c r="K10" s="98"/>
      <c r="L10" s="98"/>
      <c r="N10" s="98" t="s">
        <v>235</v>
      </c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6"/>
      <c r="AA10" s="98" t="s">
        <v>236</v>
      </c>
      <c r="AB10" s="98"/>
      <c r="AC10" s="98"/>
      <c r="AD10" s="98"/>
      <c r="AE10" s="98"/>
      <c r="AF10" s="98"/>
      <c r="AG10" s="98"/>
      <c r="AH10" s="98"/>
      <c r="AI10" s="98"/>
      <c r="AJ10" s="6"/>
      <c r="AK10" s="103" t="s">
        <v>237</v>
      </c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1"/>
      <c r="BL10" s="99" t="s">
        <v>196</v>
      </c>
      <c r="BM10" s="98"/>
      <c r="BN10" s="98"/>
      <c r="BO10" s="98"/>
      <c r="BP10" s="98"/>
      <c r="BQ10" s="98"/>
      <c r="BR10" s="98"/>
      <c r="BS10" s="98"/>
      <c r="BT10" s="6"/>
      <c r="BU10" s="6"/>
      <c r="BV10" s="6"/>
      <c r="BW10" s="6"/>
      <c r="BX10" s="6"/>
      <c r="BY10" s="6"/>
      <c r="BZ10" s="6"/>
      <c r="CA10" s="6"/>
    </row>
    <row r="11" spans="1:79" ht="25.5" customHeight="1" x14ac:dyDescent="0.2">
      <c r="B11" s="101" t="s">
        <v>165</v>
      </c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N11" s="101" t="s">
        <v>167</v>
      </c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9"/>
      <c r="AA11" s="104" t="s">
        <v>168</v>
      </c>
      <c r="AB11" s="104"/>
      <c r="AC11" s="104"/>
      <c r="AD11" s="104"/>
      <c r="AE11" s="104"/>
      <c r="AF11" s="104"/>
      <c r="AG11" s="104"/>
      <c r="AH11" s="104"/>
      <c r="AI11" s="104"/>
      <c r="AJ11" s="9"/>
      <c r="AK11" s="105" t="s">
        <v>166</v>
      </c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1"/>
      <c r="BL11" s="101" t="s">
        <v>158</v>
      </c>
      <c r="BM11" s="101"/>
      <c r="BN11" s="101"/>
      <c r="BO11" s="101"/>
      <c r="BP11" s="101"/>
      <c r="BQ11" s="101"/>
      <c r="BR11" s="101"/>
      <c r="BS11" s="101"/>
      <c r="BT11" s="9"/>
      <c r="BU11" s="9"/>
      <c r="BV11" s="9"/>
      <c r="BW11" s="9"/>
      <c r="BX11" s="9"/>
      <c r="BY11" s="9"/>
      <c r="BZ11" s="9"/>
      <c r="CA11" s="9"/>
    </row>
    <row r="13" spans="1:79" ht="14.25" customHeight="1" x14ac:dyDescent="0.2">
      <c r="A13" s="57" t="s">
        <v>222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</row>
    <row r="14" spans="1:79" ht="14.25" customHeight="1" x14ac:dyDescent="0.2">
      <c r="A14" s="57" t="s">
        <v>148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</row>
    <row r="15" spans="1:79" ht="15" customHeight="1" x14ac:dyDescent="0.2">
      <c r="A15" s="75" t="s">
        <v>192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  <c r="BI15" s="109"/>
      <c r="BJ15" s="109"/>
      <c r="BK15" s="109"/>
      <c r="BL15" s="109"/>
      <c r="BM15" s="109"/>
      <c r="BN15" s="109"/>
      <c r="BO15" s="109"/>
      <c r="BP15" s="109"/>
      <c r="BQ15" s="109"/>
      <c r="BR15" s="109"/>
      <c r="BS15" s="109"/>
      <c r="BT15" s="109"/>
      <c r="BU15" s="109"/>
      <c r="BV15" s="109"/>
      <c r="BW15" s="109"/>
      <c r="BX15" s="109"/>
      <c r="BY15" s="109"/>
    </row>
    <row r="16" spans="1:79" ht="15" customHeight="1" x14ac:dyDescent="0.2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</row>
    <row r="17" spans="1:77" ht="15" customHeight="1" x14ac:dyDescent="0.25">
      <c r="A17" s="102" t="s">
        <v>149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102"/>
      <c r="AU17" s="102"/>
      <c r="AV17" s="102"/>
      <c r="AW17" s="102"/>
      <c r="AX17" s="102"/>
      <c r="AY17" s="102"/>
      <c r="AZ17" s="102"/>
      <c r="BA17" s="102"/>
      <c r="BB17" s="102"/>
      <c r="BC17" s="102"/>
      <c r="BD17" s="102"/>
      <c r="BE17" s="102"/>
      <c r="BF17" s="102"/>
      <c r="BG17" s="102"/>
      <c r="BH17" s="102"/>
      <c r="BI17" s="102"/>
      <c r="BJ17" s="102"/>
      <c r="BK17" s="102"/>
      <c r="BL17" s="102"/>
      <c r="BM17" s="102"/>
      <c r="BN17" s="102"/>
      <c r="BO17" s="102"/>
      <c r="BP17" s="102"/>
      <c r="BQ17" s="102"/>
      <c r="BR17" s="102"/>
      <c r="BS17" s="102"/>
      <c r="BT17" s="102"/>
      <c r="BU17" s="102"/>
      <c r="BV17" s="102"/>
      <c r="BW17" s="102"/>
      <c r="BX17" s="102"/>
      <c r="BY17" s="102"/>
    </row>
    <row r="18" spans="1:77" ht="45" customHeight="1" x14ac:dyDescent="0.2">
      <c r="A18" s="75" t="s">
        <v>246</v>
      </c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109"/>
      <c r="BK18" s="109"/>
      <c r="BL18" s="109"/>
      <c r="BM18" s="109"/>
      <c r="BN18" s="109"/>
      <c r="BO18" s="109"/>
      <c r="BP18" s="109"/>
      <c r="BQ18" s="109"/>
      <c r="BR18" s="109"/>
      <c r="BS18" s="109"/>
      <c r="BT18" s="109"/>
      <c r="BU18" s="109"/>
      <c r="BV18" s="109"/>
      <c r="BW18" s="109"/>
      <c r="BX18" s="109"/>
      <c r="BY18" s="109"/>
    </row>
    <row r="19" spans="1:77" ht="15" customHeight="1" x14ac:dyDescent="0.2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</row>
    <row r="20" spans="1:77" ht="14.25" customHeight="1" x14ac:dyDescent="0.2">
      <c r="A20" s="57" t="s">
        <v>150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7"/>
      <c r="BY20" s="57"/>
    </row>
    <row r="21" spans="1:77" ht="196.5" hidden="1" customHeight="1" x14ac:dyDescent="0.2">
      <c r="A21" s="75" t="s">
        <v>245</v>
      </c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109"/>
      <c r="BF21" s="109"/>
      <c r="BG21" s="109"/>
      <c r="BH21" s="109"/>
      <c r="BI21" s="109"/>
      <c r="BJ21" s="109"/>
      <c r="BK21" s="109"/>
      <c r="BL21" s="109"/>
      <c r="BM21" s="109"/>
      <c r="BN21" s="109"/>
      <c r="BO21" s="109"/>
      <c r="BP21" s="109"/>
      <c r="BQ21" s="109"/>
      <c r="BR21" s="109"/>
      <c r="BS21" s="109"/>
      <c r="BT21" s="109"/>
      <c r="BU21" s="109"/>
      <c r="BV21" s="109"/>
      <c r="BW21" s="109"/>
      <c r="BX21" s="109"/>
      <c r="BY21" s="109"/>
    </row>
    <row r="22" spans="1:77" ht="15" customHeight="1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</row>
    <row r="23" spans="1:77" ht="15" x14ac:dyDescent="0.2">
      <c r="A23" s="110" t="s">
        <v>247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</row>
    <row r="24" spans="1:77" ht="15" x14ac:dyDescent="0.2">
      <c r="A24" s="110" t="s">
        <v>248</v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</row>
    <row r="25" spans="1:77" ht="15" x14ac:dyDescent="0.2">
      <c r="A25" s="110" t="s">
        <v>249</v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</row>
    <row r="26" spans="1:77" ht="15" x14ac:dyDescent="0.2">
      <c r="A26" s="110" t="s">
        <v>250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</row>
    <row r="27" spans="1:77" ht="15" x14ac:dyDescent="0.2">
      <c r="A27" s="110" t="s">
        <v>251</v>
      </c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</row>
    <row r="28" spans="1:77" ht="15" x14ac:dyDescent="0.2">
      <c r="A28" s="110" t="s">
        <v>252</v>
      </c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</row>
    <row r="29" spans="1:77" ht="15" x14ac:dyDescent="0.2">
      <c r="A29" s="110" t="s">
        <v>253</v>
      </c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</row>
    <row r="30" spans="1:77" ht="15" x14ac:dyDescent="0.2">
      <c r="A30" s="110" t="s">
        <v>254</v>
      </c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</row>
    <row r="31" spans="1:77" ht="15" x14ac:dyDescent="0.2">
      <c r="A31" s="110" t="s">
        <v>255</v>
      </c>
      <c r="B31" s="110"/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</row>
    <row r="32" spans="1:77" ht="15" x14ac:dyDescent="0.2">
      <c r="A32" s="110" t="s">
        <v>256</v>
      </c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</row>
    <row r="33" spans="1:79" ht="15" x14ac:dyDescent="0.2">
      <c r="A33" s="110" t="s">
        <v>257</v>
      </c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</row>
    <row r="34" spans="1:79" ht="15" x14ac:dyDescent="0.2">
      <c r="A34" s="110" t="s">
        <v>258</v>
      </c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</row>
    <row r="35" spans="1:79" ht="15" x14ac:dyDescent="0.2">
      <c r="A35" s="110" t="s">
        <v>259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</row>
    <row r="36" spans="1:79" ht="14.25" customHeight="1" x14ac:dyDescent="0.2">
      <c r="A36" s="57" t="s">
        <v>151</v>
      </c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</row>
    <row r="37" spans="1:79" ht="14.25" customHeight="1" x14ac:dyDescent="0.2">
      <c r="A37" s="57" t="s">
        <v>207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  <c r="BS37" s="57"/>
      <c r="BT37" s="57"/>
      <c r="BU37" s="57"/>
      <c r="BV37" s="57"/>
      <c r="BW37" s="57"/>
      <c r="BX37" s="57"/>
      <c r="BY37" s="57"/>
    </row>
    <row r="38" spans="1:79" ht="15" customHeight="1" x14ac:dyDescent="0.2">
      <c r="A38" s="79" t="s">
        <v>197</v>
      </c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79"/>
      <c r="BM38" s="79"/>
      <c r="BN38" s="79"/>
      <c r="BO38" s="79"/>
      <c r="BP38" s="79"/>
      <c r="BQ38" s="79"/>
      <c r="BR38" s="79"/>
      <c r="BS38" s="79"/>
      <c r="BT38" s="79"/>
      <c r="BU38" s="79"/>
      <c r="BV38" s="79"/>
      <c r="BW38" s="79"/>
      <c r="BX38" s="79"/>
      <c r="BY38" s="79"/>
    </row>
    <row r="39" spans="1:79" ht="23.1" customHeight="1" x14ac:dyDescent="0.2">
      <c r="A39" s="65" t="s">
        <v>2</v>
      </c>
      <c r="B39" s="66"/>
      <c r="C39" s="66"/>
      <c r="D39" s="67"/>
      <c r="E39" s="65" t="s">
        <v>19</v>
      </c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31" t="s">
        <v>198</v>
      </c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 t="s">
        <v>201</v>
      </c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 t="s">
        <v>208</v>
      </c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</row>
    <row r="40" spans="1:79" ht="54.75" customHeight="1" x14ac:dyDescent="0.2">
      <c r="A40" s="68"/>
      <c r="B40" s="69"/>
      <c r="C40" s="69"/>
      <c r="D40" s="70"/>
      <c r="E40" s="68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51" t="s">
        <v>4</v>
      </c>
      <c r="V40" s="52"/>
      <c r="W40" s="52"/>
      <c r="X40" s="52"/>
      <c r="Y40" s="53"/>
      <c r="Z40" s="51" t="s">
        <v>3</v>
      </c>
      <c r="AA40" s="52"/>
      <c r="AB40" s="52"/>
      <c r="AC40" s="52"/>
      <c r="AD40" s="53"/>
      <c r="AE40" s="48" t="s">
        <v>116</v>
      </c>
      <c r="AF40" s="49"/>
      <c r="AG40" s="49"/>
      <c r="AH40" s="50"/>
      <c r="AI40" s="51" t="s">
        <v>5</v>
      </c>
      <c r="AJ40" s="52"/>
      <c r="AK40" s="52"/>
      <c r="AL40" s="52"/>
      <c r="AM40" s="53"/>
      <c r="AN40" s="51" t="s">
        <v>4</v>
      </c>
      <c r="AO40" s="52"/>
      <c r="AP40" s="52"/>
      <c r="AQ40" s="52"/>
      <c r="AR40" s="53"/>
      <c r="AS40" s="51" t="s">
        <v>3</v>
      </c>
      <c r="AT40" s="52"/>
      <c r="AU40" s="52"/>
      <c r="AV40" s="52"/>
      <c r="AW40" s="53"/>
      <c r="AX40" s="48" t="s">
        <v>116</v>
      </c>
      <c r="AY40" s="49"/>
      <c r="AZ40" s="49"/>
      <c r="BA40" s="50"/>
      <c r="BB40" s="51" t="s">
        <v>96</v>
      </c>
      <c r="BC40" s="52"/>
      <c r="BD40" s="52"/>
      <c r="BE40" s="52"/>
      <c r="BF40" s="53"/>
      <c r="BG40" s="51" t="s">
        <v>4</v>
      </c>
      <c r="BH40" s="52"/>
      <c r="BI40" s="52"/>
      <c r="BJ40" s="52"/>
      <c r="BK40" s="53"/>
      <c r="BL40" s="51" t="s">
        <v>3</v>
      </c>
      <c r="BM40" s="52"/>
      <c r="BN40" s="52"/>
      <c r="BO40" s="52"/>
      <c r="BP40" s="53"/>
      <c r="BQ40" s="48" t="s">
        <v>116</v>
      </c>
      <c r="BR40" s="49"/>
      <c r="BS40" s="49"/>
      <c r="BT40" s="50"/>
      <c r="BU40" s="51" t="s">
        <v>97</v>
      </c>
      <c r="BV40" s="52"/>
      <c r="BW40" s="52"/>
      <c r="BX40" s="52"/>
      <c r="BY40" s="53"/>
    </row>
    <row r="41" spans="1:79" ht="15" customHeight="1" x14ac:dyDescent="0.2">
      <c r="A41" s="51">
        <v>1</v>
      </c>
      <c r="B41" s="52"/>
      <c r="C41" s="52"/>
      <c r="D41" s="53"/>
      <c r="E41" s="51">
        <v>2</v>
      </c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1">
        <v>3</v>
      </c>
      <c r="V41" s="52"/>
      <c r="W41" s="52"/>
      <c r="X41" s="52"/>
      <c r="Y41" s="53"/>
      <c r="Z41" s="51">
        <v>4</v>
      </c>
      <c r="AA41" s="52"/>
      <c r="AB41" s="52"/>
      <c r="AC41" s="52"/>
      <c r="AD41" s="53"/>
      <c r="AE41" s="51">
        <v>5</v>
      </c>
      <c r="AF41" s="52"/>
      <c r="AG41" s="52"/>
      <c r="AH41" s="53"/>
      <c r="AI41" s="51">
        <v>6</v>
      </c>
      <c r="AJ41" s="52"/>
      <c r="AK41" s="52"/>
      <c r="AL41" s="52"/>
      <c r="AM41" s="53"/>
      <c r="AN41" s="51">
        <v>7</v>
      </c>
      <c r="AO41" s="52"/>
      <c r="AP41" s="52"/>
      <c r="AQ41" s="52"/>
      <c r="AR41" s="53"/>
      <c r="AS41" s="51">
        <v>8</v>
      </c>
      <c r="AT41" s="52"/>
      <c r="AU41" s="52"/>
      <c r="AV41" s="52"/>
      <c r="AW41" s="53"/>
      <c r="AX41" s="51">
        <v>9</v>
      </c>
      <c r="AY41" s="52"/>
      <c r="AZ41" s="52"/>
      <c r="BA41" s="53"/>
      <c r="BB41" s="51">
        <v>10</v>
      </c>
      <c r="BC41" s="52"/>
      <c r="BD41" s="52"/>
      <c r="BE41" s="52"/>
      <c r="BF41" s="53"/>
      <c r="BG41" s="51">
        <v>11</v>
      </c>
      <c r="BH41" s="52"/>
      <c r="BI41" s="52"/>
      <c r="BJ41" s="52"/>
      <c r="BK41" s="53"/>
      <c r="BL41" s="51">
        <v>12</v>
      </c>
      <c r="BM41" s="52"/>
      <c r="BN41" s="52"/>
      <c r="BO41" s="52"/>
      <c r="BP41" s="53"/>
      <c r="BQ41" s="51">
        <v>13</v>
      </c>
      <c r="BR41" s="52"/>
      <c r="BS41" s="52"/>
      <c r="BT41" s="53"/>
      <c r="BU41" s="51">
        <v>14</v>
      </c>
      <c r="BV41" s="52"/>
      <c r="BW41" s="52"/>
      <c r="BX41" s="52"/>
      <c r="BY41" s="53"/>
    </row>
    <row r="42" spans="1:79" ht="13.5" hidden="1" customHeight="1" x14ac:dyDescent="0.2">
      <c r="A42" s="36" t="s">
        <v>56</v>
      </c>
      <c r="B42" s="37"/>
      <c r="C42" s="37"/>
      <c r="D42" s="71"/>
      <c r="E42" s="36" t="s">
        <v>57</v>
      </c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111" t="s">
        <v>65</v>
      </c>
      <c r="V42" s="112"/>
      <c r="W42" s="112"/>
      <c r="X42" s="112"/>
      <c r="Y42" s="113"/>
      <c r="Z42" s="111" t="s">
        <v>66</v>
      </c>
      <c r="AA42" s="112"/>
      <c r="AB42" s="112"/>
      <c r="AC42" s="112"/>
      <c r="AD42" s="113"/>
      <c r="AE42" s="36" t="s">
        <v>91</v>
      </c>
      <c r="AF42" s="37"/>
      <c r="AG42" s="37"/>
      <c r="AH42" s="71"/>
      <c r="AI42" s="54" t="s">
        <v>170</v>
      </c>
      <c r="AJ42" s="55"/>
      <c r="AK42" s="55"/>
      <c r="AL42" s="55"/>
      <c r="AM42" s="56"/>
      <c r="AN42" s="36" t="s">
        <v>67</v>
      </c>
      <c r="AO42" s="37"/>
      <c r="AP42" s="37"/>
      <c r="AQ42" s="37"/>
      <c r="AR42" s="71"/>
      <c r="AS42" s="36" t="s">
        <v>68</v>
      </c>
      <c r="AT42" s="37"/>
      <c r="AU42" s="37"/>
      <c r="AV42" s="37"/>
      <c r="AW42" s="71"/>
      <c r="AX42" s="36" t="s">
        <v>92</v>
      </c>
      <c r="AY42" s="37"/>
      <c r="AZ42" s="37"/>
      <c r="BA42" s="71"/>
      <c r="BB42" s="54" t="s">
        <v>170</v>
      </c>
      <c r="BC42" s="55"/>
      <c r="BD42" s="55"/>
      <c r="BE42" s="55"/>
      <c r="BF42" s="56"/>
      <c r="BG42" s="36" t="s">
        <v>58</v>
      </c>
      <c r="BH42" s="37"/>
      <c r="BI42" s="37"/>
      <c r="BJ42" s="37"/>
      <c r="BK42" s="71"/>
      <c r="BL42" s="36" t="s">
        <v>59</v>
      </c>
      <c r="BM42" s="37"/>
      <c r="BN42" s="37"/>
      <c r="BO42" s="37"/>
      <c r="BP42" s="71"/>
      <c r="BQ42" s="36" t="s">
        <v>93</v>
      </c>
      <c r="BR42" s="37"/>
      <c r="BS42" s="37"/>
      <c r="BT42" s="71"/>
      <c r="BU42" s="54" t="s">
        <v>170</v>
      </c>
      <c r="BV42" s="55"/>
      <c r="BW42" s="55"/>
      <c r="BX42" s="55"/>
      <c r="BY42" s="56"/>
      <c r="CA42" s="106" t="s">
        <v>21</v>
      </c>
    </row>
    <row r="43" spans="1:79" s="12" customFormat="1" ht="25.5" customHeight="1" x14ac:dyDescent="0.2">
      <c r="A43" s="36"/>
      <c r="B43" s="37"/>
      <c r="C43" s="37"/>
      <c r="D43" s="71"/>
      <c r="E43" s="20" t="s">
        <v>172</v>
      </c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2"/>
      <c r="U43" s="46" t="s">
        <v>173</v>
      </c>
      <c r="V43" s="46"/>
      <c r="W43" s="46"/>
      <c r="X43" s="46"/>
      <c r="Y43" s="46"/>
      <c r="Z43" s="46">
        <v>2643883</v>
      </c>
      <c r="AA43" s="46"/>
      <c r="AB43" s="46"/>
      <c r="AC43" s="46"/>
      <c r="AD43" s="46"/>
      <c r="AE43" s="39">
        <v>2643883</v>
      </c>
      <c r="AF43" s="40"/>
      <c r="AG43" s="40"/>
      <c r="AH43" s="41"/>
      <c r="AI43" s="39">
        <f>IF(ISNUMBER(U43),U43,0)+IF(ISNUMBER(Z43),Z43,0)</f>
        <v>2643883</v>
      </c>
      <c r="AJ43" s="40"/>
      <c r="AK43" s="40"/>
      <c r="AL43" s="40"/>
      <c r="AM43" s="41"/>
      <c r="AN43" s="39" t="s">
        <v>173</v>
      </c>
      <c r="AO43" s="40"/>
      <c r="AP43" s="40"/>
      <c r="AQ43" s="40"/>
      <c r="AR43" s="41"/>
      <c r="AS43" s="39">
        <v>299800</v>
      </c>
      <c r="AT43" s="40"/>
      <c r="AU43" s="40"/>
      <c r="AV43" s="40"/>
      <c r="AW43" s="41"/>
      <c r="AX43" s="39">
        <v>299800</v>
      </c>
      <c r="AY43" s="40"/>
      <c r="AZ43" s="40"/>
      <c r="BA43" s="41"/>
      <c r="BB43" s="39">
        <f>IF(ISNUMBER(AN43),AN43,0)+IF(ISNUMBER(AS43),AS43,0)</f>
        <v>299800</v>
      </c>
      <c r="BC43" s="40"/>
      <c r="BD43" s="40"/>
      <c r="BE43" s="40"/>
      <c r="BF43" s="41"/>
      <c r="BG43" s="39" t="s">
        <v>173</v>
      </c>
      <c r="BH43" s="40"/>
      <c r="BI43" s="40"/>
      <c r="BJ43" s="40"/>
      <c r="BK43" s="41"/>
      <c r="BL43" s="39">
        <v>43299999</v>
      </c>
      <c r="BM43" s="40"/>
      <c r="BN43" s="40"/>
      <c r="BO43" s="40"/>
      <c r="BP43" s="41"/>
      <c r="BQ43" s="39">
        <v>43299999</v>
      </c>
      <c r="BR43" s="40"/>
      <c r="BS43" s="40"/>
      <c r="BT43" s="41"/>
      <c r="BU43" s="39">
        <f>IF(ISNUMBER(BG43),BG43,0)+IF(ISNUMBER(BL43),BL43,0)</f>
        <v>43299999</v>
      </c>
      <c r="BV43" s="40"/>
      <c r="BW43" s="40"/>
      <c r="BX43" s="40"/>
      <c r="BY43" s="41"/>
      <c r="CA43" s="12" t="s">
        <v>22</v>
      </c>
    </row>
    <row r="44" spans="1:79" s="12" customFormat="1" ht="38.25" customHeight="1" x14ac:dyDescent="0.2">
      <c r="A44" s="36">
        <v>602400</v>
      </c>
      <c r="B44" s="37"/>
      <c r="C44" s="37"/>
      <c r="D44" s="71"/>
      <c r="E44" s="20" t="s">
        <v>174</v>
      </c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2"/>
      <c r="U44" s="46" t="s">
        <v>173</v>
      </c>
      <c r="V44" s="46"/>
      <c r="W44" s="46"/>
      <c r="X44" s="46"/>
      <c r="Y44" s="46"/>
      <c r="Z44" s="46">
        <v>2643883</v>
      </c>
      <c r="AA44" s="46"/>
      <c r="AB44" s="46"/>
      <c r="AC44" s="46"/>
      <c r="AD44" s="46"/>
      <c r="AE44" s="39">
        <v>2643883</v>
      </c>
      <c r="AF44" s="40"/>
      <c r="AG44" s="40"/>
      <c r="AH44" s="41"/>
      <c r="AI44" s="39">
        <f>IF(ISNUMBER(U44),U44,0)+IF(ISNUMBER(Z44),Z44,0)</f>
        <v>2643883</v>
      </c>
      <c r="AJ44" s="40"/>
      <c r="AK44" s="40"/>
      <c r="AL44" s="40"/>
      <c r="AM44" s="41"/>
      <c r="AN44" s="39" t="s">
        <v>173</v>
      </c>
      <c r="AO44" s="40"/>
      <c r="AP44" s="40"/>
      <c r="AQ44" s="40"/>
      <c r="AR44" s="41"/>
      <c r="AS44" s="39">
        <v>299800</v>
      </c>
      <c r="AT44" s="40"/>
      <c r="AU44" s="40"/>
      <c r="AV44" s="40"/>
      <c r="AW44" s="41"/>
      <c r="AX44" s="39">
        <v>299800</v>
      </c>
      <c r="AY44" s="40"/>
      <c r="AZ44" s="40"/>
      <c r="BA44" s="41"/>
      <c r="BB44" s="39">
        <f>IF(ISNUMBER(AN44),AN44,0)+IF(ISNUMBER(AS44),AS44,0)</f>
        <v>299800</v>
      </c>
      <c r="BC44" s="40"/>
      <c r="BD44" s="40"/>
      <c r="BE44" s="40"/>
      <c r="BF44" s="41"/>
      <c r="BG44" s="39" t="s">
        <v>173</v>
      </c>
      <c r="BH44" s="40"/>
      <c r="BI44" s="40"/>
      <c r="BJ44" s="40"/>
      <c r="BK44" s="41"/>
      <c r="BL44" s="39">
        <v>43299999</v>
      </c>
      <c r="BM44" s="40"/>
      <c r="BN44" s="40"/>
      <c r="BO44" s="40"/>
      <c r="BP44" s="41"/>
      <c r="BQ44" s="39">
        <v>43299999</v>
      </c>
      <c r="BR44" s="40"/>
      <c r="BS44" s="40"/>
      <c r="BT44" s="41"/>
      <c r="BU44" s="39">
        <f>IF(ISNUMBER(BG44),BG44,0)+IF(ISNUMBER(BL44),BL44,0)</f>
        <v>43299999</v>
      </c>
      <c r="BV44" s="40"/>
      <c r="BW44" s="40"/>
      <c r="BX44" s="40"/>
      <c r="BY44" s="41"/>
    </row>
    <row r="45" spans="1:79" s="13" customFormat="1" ht="12.75" customHeight="1" x14ac:dyDescent="0.2">
      <c r="A45" s="25"/>
      <c r="B45" s="26"/>
      <c r="C45" s="26"/>
      <c r="D45" s="47"/>
      <c r="E45" s="27" t="s">
        <v>147</v>
      </c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9"/>
      <c r="U45" s="45">
        <v>0</v>
      </c>
      <c r="V45" s="45"/>
      <c r="W45" s="45"/>
      <c r="X45" s="45"/>
      <c r="Y45" s="45"/>
      <c r="Z45" s="45">
        <v>2643883</v>
      </c>
      <c r="AA45" s="45"/>
      <c r="AB45" s="45"/>
      <c r="AC45" s="45"/>
      <c r="AD45" s="45"/>
      <c r="AE45" s="42">
        <v>2643883</v>
      </c>
      <c r="AF45" s="43"/>
      <c r="AG45" s="43"/>
      <c r="AH45" s="44"/>
      <c r="AI45" s="42">
        <f>IF(ISNUMBER(U45),U45,0)+IF(ISNUMBER(Z45),Z45,0)</f>
        <v>2643883</v>
      </c>
      <c r="AJ45" s="43"/>
      <c r="AK45" s="43"/>
      <c r="AL45" s="43"/>
      <c r="AM45" s="44"/>
      <c r="AN45" s="42">
        <v>0</v>
      </c>
      <c r="AO45" s="43"/>
      <c r="AP45" s="43"/>
      <c r="AQ45" s="43"/>
      <c r="AR45" s="44"/>
      <c r="AS45" s="42">
        <v>299800</v>
      </c>
      <c r="AT45" s="43"/>
      <c r="AU45" s="43"/>
      <c r="AV45" s="43"/>
      <c r="AW45" s="44"/>
      <c r="AX45" s="42">
        <v>299800</v>
      </c>
      <c r="AY45" s="43"/>
      <c r="AZ45" s="43"/>
      <c r="BA45" s="44"/>
      <c r="BB45" s="42">
        <f>IF(ISNUMBER(AN45),AN45,0)+IF(ISNUMBER(AS45),AS45,0)</f>
        <v>299800</v>
      </c>
      <c r="BC45" s="43"/>
      <c r="BD45" s="43"/>
      <c r="BE45" s="43"/>
      <c r="BF45" s="44"/>
      <c r="BG45" s="42">
        <v>0</v>
      </c>
      <c r="BH45" s="43"/>
      <c r="BI45" s="43"/>
      <c r="BJ45" s="43"/>
      <c r="BK45" s="44"/>
      <c r="BL45" s="42">
        <v>43299999</v>
      </c>
      <c r="BM45" s="43"/>
      <c r="BN45" s="43"/>
      <c r="BO45" s="43"/>
      <c r="BP45" s="44"/>
      <c r="BQ45" s="42">
        <v>43299999</v>
      </c>
      <c r="BR45" s="43"/>
      <c r="BS45" s="43"/>
      <c r="BT45" s="44"/>
      <c r="BU45" s="42">
        <f>IF(ISNUMBER(BG45),BG45,0)+IF(ISNUMBER(BL45),BL45,0)</f>
        <v>43299999</v>
      </c>
      <c r="BV45" s="43"/>
      <c r="BW45" s="43"/>
      <c r="BX45" s="43"/>
      <c r="BY45" s="44"/>
    </row>
    <row r="47" spans="1:79" ht="14.25" customHeight="1" x14ac:dyDescent="0.2">
      <c r="A47" s="57" t="s">
        <v>223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</row>
    <row r="48" spans="1:79" ht="15" customHeight="1" x14ac:dyDescent="0.2">
      <c r="A48" s="58" t="s">
        <v>197</v>
      </c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</row>
    <row r="49" spans="1:79" ht="22.5" customHeight="1" x14ac:dyDescent="0.2">
      <c r="A49" s="65" t="s">
        <v>2</v>
      </c>
      <c r="B49" s="66"/>
      <c r="C49" s="66"/>
      <c r="D49" s="67"/>
      <c r="E49" s="65" t="s">
        <v>19</v>
      </c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7"/>
      <c r="X49" s="51" t="s">
        <v>219</v>
      </c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3"/>
      <c r="AR49" s="31" t="s">
        <v>224</v>
      </c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</row>
    <row r="50" spans="1:79" ht="36" customHeight="1" x14ac:dyDescent="0.2">
      <c r="A50" s="68"/>
      <c r="B50" s="69"/>
      <c r="C50" s="69"/>
      <c r="D50" s="70"/>
      <c r="E50" s="68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70"/>
      <c r="X50" s="31" t="s">
        <v>4</v>
      </c>
      <c r="Y50" s="31"/>
      <c r="Z50" s="31"/>
      <c r="AA50" s="31"/>
      <c r="AB50" s="31"/>
      <c r="AC50" s="31" t="s">
        <v>3</v>
      </c>
      <c r="AD50" s="31"/>
      <c r="AE50" s="31"/>
      <c r="AF50" s="31"/>
      <c r="AG50" s="31"/>
      <c r="AH50" s="48" t="s">
        <v>116</v>
      </c>
      <c r="AI50" s="49"/>
      <c r="AJ50" s="49"/>
      <c r="AK50" s="49"/>
      <c r="AL50" s="50"/>
      <c r="AM50" s="51" t="s">
        <v>5</v>
      </c>
      <c r="AN50" s="52"/>
      <c r="AO50" s="52"/>
      <c r="AP50" s="52"/>
      <c r="AQ50" s="53"/>
      <c r="AR50" s="51" t="s">
        <v>4</v>
      </c>
      <c r="AS50" s="52"/>
      <c r="AT50" s="52"/>
      <c r="AU50" s="52"/>
      <c r="AV50" s="53"/>
      <c r="AW50" s="51" t="s">
        <v>3</v>
      </c>
      <c r="AX50" s="52"/>
      <c r="AY50" s="52"/>
      <c r="AZ50" s="52"/>
      <c r="BA50" s="53"/>
      <c r="BB50" s="48" t="s">
        <v>116</v>
      </c>
      <c r="BC50" s="49"/>
      <c r="BD50" s="49"/>
      <c r="BE50" s="49"/>
      <c r="BF50" s="50"/>
      <c r="BG50" s="51" t="s">
        <v>96</v>
      </c>
      <c r="BH50" s="52"/>
      <c r="BI50" s="52"/>
      <c r="BJ50" s="52"/>
      <c r="BK50" s="53"/>
    </row>
    <row r="51" spans="1:79" ht="15" customHeight="1" x14ac:dyDescent="0.2">
      <c r="A51" s="51">
        <v>1</v>
      </c>
      <c r="B51" s="52"/>
      <c r="C51" s="52"/>
      <c r="D51" s="53"/>
      <c r="E51" s="51">
        <v>2</v>
      </c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3"/>
      <c r="X51" s="31">
        <v>3</v>
      </c>
      <c r="Y51" s="31"/>
      <c r="Z51" s="31"/>
      <c r="AA51" s="31"/>
      <c r="AB51" s="31"/>
      <c r="AC51" s="31">
        <v>4</v>
      </c>
      <c r="AD51" s="31"/>
      <c r="AE51" s="31"/>
      <c r="AF51" s="31"/>
      <c r="AG51" s="31"/>
      <c r="AH51" s="31">
        <v>5</v>
      </c>
      <c r="AI51" s="31"/>
      <c r="AJ51" s="31"/>
      <c r="AK51" s="31"/>
      <c r="AL51" s="31"/>
      <c r="AM51" s="31">
        <v>6</v>
      </c>
      <c r="AN51" s="31"/>
      <c r="AO51" s="31"/>
      <c r="AP51" s="31"/>
      <c r="AQ51" s="31"/>
      <c r="AR51" s="51">
        <v>7</v>
      </c>
      <c r="AS51" s="52"/>
      <c r="AT51" s="52"/>
      <c r="AU51" s="52"/>
      <c r="AV51" s="53"/>
      <c r="AW51" s="51">
        <v>8</v>
      </c>
      <c r="AX51" s="52"/>
      <c r="AY51" s="52"/>
      <c r="AZ51" s="52"/>
      <c r="BA51" s="53"/>
      <c r="BB51" s="51">
        <v>9</v>
      </c>
      <c r="BC51" s="52"/>
      <c r="BD51" s="52"/>
      <c r="BE51" s="52"/>
      <c r="BF51" s="53"/>
      <c r="BG51" s="51">
        <v>10</v>
      </c>
      <c r="BH51" s="52"/>
      <c r="BI51" s="52"/>
      <c r="BJ51" s="52"/>
      <c r="BK51" s="53"/>
    </row>
    <row r="52" spans="1:79" ht="20.25" hidden="1" customHeight="1" x14ac:dyDescent="0.2">
      <c r="A52" s="36" t="s">
        <v>56</v>
      </c>
      <c r="B52" s="37"/>
      <c r="C52" s="37"/>
      <c r="D52" s="71"/>
      <c r="E52" s="36" t="s">
        <v>57</v>
      </c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71"/>
      <c r="X52" s="19" t="s">
        <v>60</v>
      </c>
      <c r="Y52" s="19"/>
      <c r="Z52" s="19"/>
      <c r="AA52" s="19"/>
      <c r="AB52" s="19"/>
      <c r="AC52" s="19" t="s">
        <v>61</v>
      </c>
      <c r="AD52" s="19"/>
      <c r="AE52" s="19"/>
      <c r="AF52" s="19"/>
      <c r="AG52" s="19"/>
      <c r="AH52" s="36" t="s">
        <v>94</v>
      </c>
      <c r="AI52" s="37"/>
      <c r="AJ52" s="37"/>
      <c r="AK52" s="37"/>
      <c r="AL52" s="71"/>
      <c r="AM52" s="54" t="s">
        <v>171</v>
      </c>
      <c r="AN52" s="55"/>
      <c r="AO52" s="55"/>
      <c r="AP52" s="55"/>
      <c r="AQ52" s="56"/>
      <c r="AR52" s="36" t="s">
        <v>62</v>
      </c>
      <c r="AS52" s="37"/>
      <c r="AT52" s="37"/>
      <c r="AU52" s="37"/>
      <c r="AV52" s="71"/>
      <c r="AW52" s="36" t="s">
        <v>63</v>
      </c>
      <c r="AX52" s="37"/>
      <c r="AY52" s="37"/>
      <c r="AZ52" s="37"/>
      <c r="BA52" s="71"/>
      <c r="BB52" s="36" t="s">
        <v>95</v>
      </c>
      <c r="BC52" s="37"/>
      <c r="BD52" s="37"/>
      <c r="BE52" s="37"/>
      <c r="BF52" s="71"/>
      <c r="BG52" s="54" t="s">
        <v>171</v>
      </c>
      <c r="BH52" s="55"/>
      <c r="BI52" s="55"/>
      <c r="BJ52" s="55"/>
      <c r="BK52" s="56"/>
      <c r="CA52" s="106" t="s">
        <v>23</v>
      </c>
    </row>
    <row r="53" spans="1:79" s="12" customFormat="1" ht="25.5" customHeight="1" x14ac:dyDescent="0.2">
      <c r="A53" s="36"/>
      <c r="B53" s="37"/>
      <c r="C53" s="37"/>
      <c r="D53" s="71"/>
      <c r="E53" s="20" t="s">
        <v>172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2"/>
      <c r="X53" s="39" t="s">
        <v>173</v>
      </c>
      <c r="Y53" s="40"/>
      <c r="Z53" s="40"/>
      <c r="AA53" s="40"/>
      <c r="AB53" s="41"/>
      <c r="AC53" s="39">
        <v>40000000</v>
      </c>
      <c r="AD53" s="40"/>
      <c r="AE53" s="40"/>
      <c r="AF53" s="40"/>
      <c r="AG53" s="41"/>
      <c r="AH53" s="39">
        <v>40000000</v>
      </c>
      <c r="AI53" s="40"/>
      <c r="AJ53" s="40"/>
      <c r="AK53" s="40"/>
      <c r="AL53" s="41"/>
      <c r="AM53" s="39">
        <f>IF(ISNUMBER(X53),X53,0)+IF(ISNUMBER(AC53),AC53,0)</f>
        <v>40000000</v>
      </c>
      <c r="AN53" s="40"/>
      <c r="AO53" s="40"/>
      <c r="AP53" s="40"/>
      <c r="AQ53" s="41"/>
      <c r="AR53" s="39" t="s">
        <v>173</v>
      </c>
      <c r="AS53" s="40"/>
      <c r="AT53" s="40"/>
      <c r="AU53" s="40"/>
      <c r="AV53" s="41"/>
      <c r="AW53" s="39">
        <v>40000000</v>
      </c>
      <c r="AX53" s="40"/>
      <c r="AY53" s="40"/>
      <c r="AZ53" s="40"/>
      <c r="BA53" s="41"/>
      <c r="BB53" s="39">
        <v>40000000</v>
      </c>
      <c r="BC53" s="40"/>
      <c r="BD53" s="40"/>
      <c r="BE53" s="40"/>
      <c r="BF53" s="41"/>
      <c r="BG53" s="46">
        <f>IF(ISNUMBER(AR53),AR53,0)+IF(ISNUMBER(AW53),AW53,0)</f>
        <v>40000000</v>
      </c>
      <c r="BH53" s="46"/>
      <c r="BI53" s="46"/>
      <c r="BJ53" s="46"/>
      <c r="BK53" s="46"/>
      <c r="CA53" s="12" t="s">
        <v>24</v>
      </c>
    </row>
    <row r="54" spans="1:79" s="12" customFormat="1" ht="25.5" customHeight="1" x14ac:dyDescent="0.2">
      <c r="A54" s="36">
        <v>602400</v>
      </c>
      <c r="B54" s="37"/>
      <c r="C54" s="37"/>
      <c r="D54" s="71"/>
      <c r="E54" s="20" t="s">
        <v>174</v>
      </c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2"/>
      <c r="X54" s="39" t="s">
        <v>173</v>
      </c>
      <c r="Y54" s="40"/>
      <c r="Z54" s="40"/>
      <c r="AA54" s="40"/>
      <c r="AB54" s="41"/>
      <c r="AC54" s="39">
        <v>40000000</v>
      </c>
      <c r="AD54" s="40"/>
      <c r="AE54" s="40"/>
      <c r="AF54" s="40"/>
      <c r="AG54" s="41"/>
      <c r="AH54" s="39">
        <v>40000000</v>
      </c>
      <c r="AI54" s="40"/>
      <c r="AJ54" s="40"/>
      <c r="AK54" s="40"/>
      <c r="AL54" s="41"/>
      <c r="AM54" s="39">
        <f>IF(ISNUMBER(X54),X54,0)+IF(ISNUMBER(AC54),AC54,0)</f>
        <v>40000000</v>
      </c>
      <c r="AN54" s="40"/>
      <c r="AO54" s="40"/>
      <c r="AP54" s="40"/>
      <c r="AQ54" s="41"/>
      <c r="AR54" s="39" t="s">
        <v>173</v>
      </c>
      <c r="AS54" s="40"/>
      <c r="AT54" s="40"/>
      <c r="AU54" s="40"/>
      <c r="AV54" s="41"/>
      <c r="AW54" s="39">
        <v>40000000</v>
      </c>
      <c r="AX54" s="40"/>
      <c r="AY54" s="40"/>
      <c r="AZ54" s="40"/>
      <c r="BA54" s="41"/>
      <c r="BB54" s="39">
        <v>40000000</v>
      </c>
      <c r="BC54" s="40"/>
      <c r="BD54" s="40"/>
      <c r="BE54" s="40"/>
      <c r="BF54" s="41"/>
      <c r="BG54" s="46">
        <f>IF(ISNUMBER(AR54),AR54,0)+IF(ISNUMBER(AW54),AW54,0)</f>
        <v>40000000</v>
      </c>
      <c r="BH54" s="46"/>
      <c r="BI54" s="46"/>
      <c r="BJ54" s="46"/>
      <c r="BK54" s="46"/>
    </row>
    <row r="55" spans="1:79" s="13" customFormat="1" ht="12.75" customHeight="1" x14ac:dyDescent="0.2">
      <c r="A55" s="25"/>
      <c r="B55" s="26"/>
      <c r="C55" s="26"/>
      <c r="D55" s="47"/>
      <c r="E55" s="27" t="s">
        <v>147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9"/>
      <c r="X55" s="42">
        <v>0</v>
      </c>
      <c r="Y55" s="43"/>
      <c r="Z55" s="43"/>
      <c r="AA55" s="43"/>
      <c r="AB55" s="44"/>
      <c r="AC55" s="42">
        <v>40000000</v>
      </c>
      <c r="AD55" s="43"/>
      <c r="AE55" s="43"/>
      <c r="AF55" s="43"/>
      <c r="AG55" s="44"/>
      <c r="AH55" s="42">
        <v>40000000</v>
      </c>
      <c r="AI55" s="43"/>
      <c r="AJ55" s="43"/>
      <c r="AK55" s="43"/>
      <c r="AL55" s="44"/>
      <c r="AM55" s="42">
        <f>IF(ISNUMBER(X55),X55,0)+IF(ISNUMBER(AC55),AC55,0)</f>
        <v>40000000</v>
      </c>
      <c r="AN55" s="43"/>
      <c r="AO55" s="43"/>
      <c r="AP55" s="43"/>
      <c r="AQ55" s="44"/>
      <c r="AR55" s="42">
        <v>0</v>
      </c>
      <c r="AS55" s="43"/>
      <c r="AT55" s="43"/>
      <c r="AU55" s="43"/>
      <c r="AV55" s="44"/>
      <c r="AW55" s="42">
        <v>40000000</v>
      </c>
      <c r="AX55" s="43"/>
      <c r="AY55" s="43"/>
      <c r="AZ55" s="43"/>
      <c r="BA55" s="44"/>
      <c r="BB55" s="42">
        <v>40000000</v>
      </c>
      <c r="BC55" s="43"/>
      <c r="BD55" s="43"/>
      <c r="BE55" s="43"/>
      <c r="BF55" s="44"/>
      <c r="BG55" s="45">
        <f>IF(ISNUMBER(AR55),AR55,0)+IF(ISNUMBER(AW55),AW55,0)</f>
        <v>40000000</v>
      </c>
      <c r="BH55" s="45"/>
      <c r="BI55" s="45"/>
      <c r="BJ55" s="45"/>
      <c r="BK55" s="45"/>
    </row>
    <row r="56" spans="1:79" s="12" customFormat="1" ht="12.75" customHeight="1" x14ac:dyDescent="0.2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  <c r="BC56" s="115"/>
      <c r="BD56" s="115"/>
      <c r="BE56" s="115"/>
      <c r="BF56" s="115"/>
      <c r="BG56" s="115"/>
    </row>
    <row r="58" spans="1:79" s="14" customFormat="1" ht="14.25" customHeight="1" x14ac:dyDescent="0.2">
      <c r="A58" s="57" t="s">
        <v>117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  <c r="AV58" s="57"/>
      <c r="AW58" s="57"/>
      <c r="AX58" s="57"/>
      <c r="AY58" s="57"/>
      <c r="AZ58" s="57"/>
      <c r="BA58" s="57"/>
      <c r="BB58" s="57"/>
      <c r="BC58" s="57"/>
      <c r="BD58" s="57"/>
      <c r="BE58" s="57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  <c r="BY58" s="57"/>
      <c r="BZ58" s="2"/>
    </row>
    <row r="59" spans="1:79" ht="14.25" customHeight="1" x14ac:dyDescent="0.2">
      <c r="A59" s="57" t="s">
        <v>209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  <c r="BY59" s="57"/>
    </row>
    <row r="60" spans="1:79" ht="15" customHeight="1" x14ac:dyDescent="0.2">
      <c r="A60" s="79" t="s">
        <v>197</v>
      </c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/>
      <c r="AK60" s="79"/>
      <c r="AL60" s="79"/>
      <c r="AM60" s="79"/>
      <c r="AN60" s="79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/>
      <c r="BF60" s="79"/>
      <c r="BG60" s="79"/>
      <c r="BH60" s="79"/>
      <c r="BI60" s="79"/>
      <c r="BJ60" s="79"/>
      <c r="BK60" s="79"/>
      <c r="BL60" s="79"/>
      <c r="BM60" s="79"/>
      <c r="BN60" s="79"/>
      <c r="BO60" s="79"/>
      <c r="BP60" s="79"/>
      <c r="BQ60" s="79"/>
      <c r="BR60" s="79"/>
      <c r="BS60" s="79"/>
      <c r="BT60" s="79"/>
      <c r="BU60" s="79"/>
      <c r="BV60" s="79"/>
      <c r="BW60" s="79"/>
      <c r="BX60" s="79"/>
      <c r="BY60" s="79"/>
    </row>
    <row r="61" spans="1:79" ht="23.1" customHeight="1" x14ac:dyDescent="0.2">
      <c r="A61" s="59" t="s">
        <v>118</v>
      </c>
      <c r="B61" s="60"/>
      <c r="C61" s="60"/>
      <c r="D61" s="61"/>
      <c r="E61" s="31" t="s">
        <v>19</v>
      </c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51" t="s">
        <v>198</v>
      </c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3"/>
      <c r="AN61" s="51" t="s">
        <v>201</v>
      </c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3"/>
      <c r="BG61" s="51" t="s">
        <v>208</v>
      </c>
      <c r="BH61" s="52"/>
      <c r="BI61" s="52"/>
      <c r="BJ61" s="52"/>
      <c r="BK61" s="52"/>
      <c r="BL61" s="52"/>
      <c r="BM61" s="52"/>
      <c r="BN61" s="52"/>
      <c r="BO61" s="52"/>
      <c r="BP61" s="52"/>
      <c r="BQ61" s="52"/>
      <c r="BR61" s="52"/>
      <c r="BS61" s="52"/>
      <c r="BT61" s="52"/>
      <c r="BU61" s="52"/>
      <c r="BV61" s="52"/>
      <c r="BW61" s="52"/>
      <c r="BX61" s="52"/>
      <c r="BY61" s="53"/>
    </row>
    <row r="62" spans="1:79" ht="48.75" customHeight="1" x14ac:dyDescent="0.2">
      <c r="A62" s="62"/>
      <c r="B62" s="63"/>
      <c r="C62" s="63"/>
      <c r="D62" s="64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51" t="s">
        <v>4</v>
      </c>
      <c r="V62" s="52"/>
      <c r="W62" s="52"/>
      <c r="X62" s="52"/>
      <c r="Y62" s="53"/>
      <c r="Z62" s="51" t="s">
        <v>3</v>
      </c>
      <c r="AA62" s="52"/>
      <c r="AB62" s="52"/>
      <c r="AC62" s="52"/>
      <c r="AD62" s="53"/>
      <c r="AE62" s="48" t="s">
        <v>116</v>
      </c>
      <c r="AF62" s="49"/>
      <c r="AG62" s="49"/>
      <c r="AH62" s="50"/>
      <c r="AI62" s="51" t="s">
        <v>5</v>
      </c>
      <c r="AJ62" s="52"/>
      <c r="AK62" s="52"/>
      <c r="AL62" s="52"/>
      <c r="AM62" s="53"/>
      <c r="AN62" s="51" t="s">
        <v>4</v>
      </c>
      <c r="AO62" s="52"/>
      <c r="AP62" s="52"/>
      <c r="AQ62" s="52"/>
      <c r="AR62" s="53"/>
      <c r="AS62" s="51" t="s">
        <v>3</v>
      </c>
      <c r="AT62" s="52"/>
      <c r="AU62" s="52"/>
      <c r="AV62" s="52"/>
      <c r="AW62" s="53"/>
      <c r="AX62" s="48" t="s">
        <v>116</v>
      </c>
      <c r="AY62" s="49"/>
      <c r="AZ62" s="49"/>
      <c r="BA62" s="50"/>
      <c r="BB62" s="51" t="s">
        <v>96</v>
      </c>
      <c r="BC62" s="52"/>
      <c r="BD62" s="52"/>
      <c r="BE62" s="52"/>
      <c r="BF62" s="53"/>
      <c r="BG62" s="51" t="s">
        <v>4</v>
      </c>
      <c r="BH62" s="52"/>
      <c r="BI62" s="52"/>
      <c r="BJ62" s="52"/>
      <c r="BK62" s="53"/>
      <c r="BL62" s="51" t="s">
        <v>3</v>
      </c>
      <c r="BM62" s="52"/>
      <c r="BN62" s="52"/>
      <c r="BO62" s="52"/>
      <c r="BP62" s="53"/>
      <c r="BQ62" s="48" t="s">
        <v>116</v>
      </c>
      <c r="BR62" s="49"/>
      <c r="BS62" s="49"/>
      <c r="BT62" s="50"/>
      <c r="BU62" s="51" t="s">
        <v>97</v>
      </c>
      <c r="BV62" s="52"/>
      <c r="BW62" s="52"/>
      <c r="BX62" s="52"/>
      <c r="BY62" s="53"/>
    </row>
    <row r="63" spans="1:79" ht="15" customHeight="1" x14ac:dyDescent="0.2">
      <c r="A63" s="51">
        <v>1</v>
      </c>
      <c r="B63" s="52"/>
      <c r="C63" s="52"/>
      <c r="D63" s="53"/>
      <c r="E63" s="51">
        <v>2</v>
      </c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3"/>
      <c r="U63" s="51">
        <v>3</v>
      </c>
      <c r="V63" s="52"/>
      <c r="W63" s="52"/>
      <c r="X63" s="52"/>
      <c r="Y63" s="53"/>
      <c r="Z63" s="51">
        <v>4</v>
      </c>
      <c r="AA63" s="52"/>
      <c r="AB63" s="52"/>
      <c r="AC63" s="52"/>
      <c r="AD63" s="53"/>
      <c r="AE63" s="51">
        <v>5</v>
      </c>
      <c r="AF63" s="52"/>
      <c r="AG63" s="52"/>
      <c r="AH63" s="53"/>
      <c r="AI63" s="51">
        <v>6</v>
      </c>
      <c r="AJ63" s="52"/>
      <c r="AK63" s="52"/>
      <c r="AL63" s="52"/>
      <c r="AM63" s="53"/>
      <c r="AN63" s="51">
        <v>7</v>
      </c>
      <c r="AO63" s="52"/>
      <c r="AP63" s="52"/>
      <c r="AQ63" s="52"/>
      <c r="AR63" s="53"/>
      <c r="AS63" s="51">
        <v>8</v>
      </c>
      <c r="AT63" s="52"/>
      <c r="AU63" s="52"/>
      <c r="AV63" s="52"/>
      <c r="AW63" s="53"/>
      <c r="AX63" s="51">
        <v>9</v>
      </c>
      <c r="AY63" s="52"/>
      <c r="AZ63" s="52"/>
      <c r="BA63" s="53"/>
      <c r="BB63" s="51">
        <v>10</v>
      </c>
      <c r="BC63" s="52"/>
      <c r="BD63" s="52"/>
      <c r="BE63" s="52"/>
      <c r="BF63" s="53"/>
      <c r="BG63" s="51">
        <v>11</v>
      </c>
      <c r="BH63" s="52"/>
      <c r="BI63" s="52"/>
      <c r="BJ63" s="52"/>
      <c r="BK63" s="53"/>
      <c r="BL63" s="51">
        <v>12</v>
      </c>
      <c r="BM63" s="52"/>
      <c r="BN63" s="52"/>
      <c r="BO63" s="52"/>
      <c r="BP63" s="53"/>
      <c r="BQ63" s="51">
        <v>13</v>
      </c>
      <c r="BR63" s="52"/>
      <c r="BS63" s="52"/>
      <c r="BT63" s="53"/>
      <c r="BU63" s="51">
        <v>14</v>
      </c>
      <c r="BV63" s="52"/>
      <c r="BW63" s="52"/>
      <c r="BX63" s="52"/>
      <c r="BY63" s="53"/>
    </row>
    <row r="64" spans="1:79" ht="12.75" hidden="1" customHeight="1" x14ac:dyDescent="0.2">
      <c r="A64" s="36" t="s">
        <v>64</v>
      </c>
      <c r="B64" s="37"/>
      <c r="C64" s="37"/>
      <c r="D64" s="71"/>
      <c r="E64" s="36" t="s">
        <v>57</v>
      </c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71"/>
      <c r="U64" s="36" t="s">
        <v>65</v>
      </c>
      <c r="V64" s="37"/>
      <c r="W64" s="37"/>
      <c r="X64" s="37"/>
      <c r="Y64" s="71"/>
      <c r="Z64" s="36" t="s">
        <v>66</v>
      </c>
      <c r="AA64" s="37"/>
      <c r="AB64" s="37"/>
      <c r="AC64" s="37"/>
      <c r="AD64" s="71"/>
      <c r="AE64" s="36" t="s">
        <v>91</v>
      </c>
      <c r="AF64" s="37"/>
      <c r="AG64" s="37"/>
      <c r="AH64" s="71"/>
      <c r="AI64" s="54" t="s">
        <v>170</v>
      </c>
      <c r="AJ64" s="55"/>
      <c r="AK64" s="55"/>
      <c r="AL64" s="55"/>
      <c r="AM64" s="56"/>
      <c r="AN64" s="36" t="s">
        <v>67</v>
      </c>
      <c r="AO64" s="37"/>
      <c r="AP64" s="37"/>
      <c r="AQ64" s="37"/>
      <c r="AR64" s="71"/>
      <c r="AS64" s="36" t="s">
        <v>68</v>
      </c>
      <c r="AT64" s="37"/>
      <c r="AU64" s="37"/>
      <c r="AV64" s="37"/>
      <c r="AW64" s="71"/>
      <c r="AX64" s="36" t="s">
        <v>92</v>
      </c>
      <c r="AY64" s="37"/>
      <c r="AZ64" s="37"/>
      <c r="BA64" s="71"/>
      <c r="BB64" s="54" t="s">
        <v>170</v>
      </c>
      <c r="BC64" s="55"/>
      <c r="BD64" s="55"/>
      <c r="BE64" s="55"/>
      <c r="BF64" s="56"/>
      <c r="BG64" s="36" t="s">
        <v>58</v>
      </c>
      <c r="BH64" s="37"/>
      <c r="BI64" s="37"/>
      <c r="BJ64" s="37"/>
      <c r="BK64" s="71"/>
      <c r="BL64" s="36" t="s">
        <v>59</v>
      </c>
      <c r="BM64" s="37"/>
      <c r="BN64" s="37"/>
      <c r="BO64" s="37"/>
      <c r="BP64" s="71"/>
      <c r="BQ64" s="36" t="s">
        <v>93</v>
      </c>
      <c r="BR64" s="37"/>
      <c r="BS64" s="37"/>
      <c r="BT64" s="71"/>
      <c r="BU64" s="54" t="s">
        <v>170</v>
      </c>
      <c r="BV64" s="55"/>
      <c r="BW64" s="55"/>
      <c r="BX64" s="55"/>
      <c r="BY64" s="56"/>
      <c r="CA64" s="106" t="s">
        <v>25</v>
      </c>
    </row>
    <row r="65" spans="1:79" s="12" customFormat="1" ht="25.5" customHeight="1" x14ac:dyDescent="0.2">
      <c r="A65" s="36">
        <v>3210</v>
      </c>
      <c r="B65" s="37"/>
      <c r="C65" s="37"/>
      <c r="D65" s="71"/>
      <c r="E65" s="20" t="s">
        <v>175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2"/>
      <c r="U65" s="39">
        <v>0</v>
      </c>
      <c r="V65" s="40"/>
      <c r="W65" s="40"/>
      <c r="X65" s="40"/>
      <c r="Y65" s="41"/>
      <c r="Z65" s="39">
        <v>2643883</v>
      </c>
      <c r="AA65" s="40"/>
      <c r="AB65" s="40"/>
      <c r="AC65" s="40"/>
      <c r="AD65" s="41"/>
      <c r="AE65" s="39">
        <v>2643883</v>
      </c>
      <c r="AF65" s="40"/>
      <c r="AG65" s="40"/>
      <c r="AH65" s="41"/>
      <c r="AI65" s="39">
        <f>IF(ISNUMBER(U65),U65,0)+IF(ISNUMBER(Z65),Z65,0)</f>
        <v>2643883</v>
      </c>
      <c r="AJ65" s="40"/>
      <c r="AK65" s="40"/>
      <c r="AL65" s="40"/>
      <c r="AM65" s="41"/>
      <c r="AN65" s="39">
        <v>0</v>
      </c>
      <c r="AO65" s="40"/>
      <c r="AP65" s="40"/>
      <c r="AQ65" s="40"/>
      <c r="AR65" s="41"/>
      <c r="AS65" s="39">
        <v>299800</v>
      </c>
      <c r="AT65" s="40"/>
      <c r="AU65" s="40"/>
      <c r="AV65" s="40"/>
      <c r="AW65" s="41"/>
      <c r="AX65" s="39">
        <v>299800</v>
      </c>
      <c r="AY65" s="40"/>
      <c r="AZ65" s="40"/>
      <c r="BA65" s="41"/>
      <c r="BB65" s="39">
        <f>IF(ISNUMBER(AN65),AN65,0)+IF(ISNUMBER(AS65),AS65,0)</f>
        <v>299800</v>
      </c>
      <c r="BC65" s="40"/>
      <c r="BD65" s="40"/>
      <c r="BE65" s="40"/>
      <c r="BF65" s="41"/>
      <c r="BG65" s="39">
        <v>0</v>
      </c>
      <c r="BH65" s="40"/>
      <c r="BI65" s="40"/>
      <c r="BJ65" s="40"/>
      <c r="BK65" s="41"/>
      <c r="BL65" s="39">
        <v>43299999</v>
      </c>
      <c r="BM65" s="40"/>
      <c r="BN65" s="40"/>
      <c r="BO65" s="40"/>
      <c r="BP65" s="41"/>
      <c r="BQ65" s="39">
        <v>43299999</v>
      </c>
      <c r="BR65" s="40"/>
      <c r="BS65" s="40"/>
      <c r="BT65" s="41"/>
      <c r="BU65" s="39">
        <f>IF(ISNUMBER(BG65),BG65,0)+IF(ISNUMBER(BL65),BL65,0)</f>
        <v>43299999</v>
      </c>
      <c r="BV65" s="40"/>
      <c r="BW65" s="40"/>
      <c r="BX65" s="40"/>
      <c r="BY65" s="41"/>
      <c r="CA65" s="12" t="s">
        <v>26</v>
      </c>
    </row>
    <row r="66" spans="1:79" s="13" customFormat="1" ht="12.75" customHeight="1" x14ac:dyDescent="0.2">
      <c r="A66" s="25"/>
      <c r="B66" s="26"/>
      <c r="C66" s="26"/>
      <c r="D66" s="47"/>
      <c r="E66" s="27" t="s">
        <v>147</v>
      </c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9"/>
      <c r="U66" s="42">
        <v>0</v>
      </c>
      <c r="V66" s="43"/>
      <c r="W66" s="43"/>
      <c r="X66" s="43"/>
      <c r="Y66" s="44"/>
      <c r="Z66" s="42">
        <v>2643883</v>
      </c>
      <c r="AA66" s="43"/>
      <c r="AB66" s="43"/>
      <c r="AC66" s="43"/>
      <c r="AD66" s="44"/>
      <c r="AE66" s="42">
        <v>2643883</v>
      </c>
      <c r="AF66" s="43"/>
      <c r="AG66" s="43"/>
      <c r="AH66" s="44"/>
      <c r="AI66" s="42">
        <f>IF(ISNUMBER(U66),U66,0)+IF(ISNUMBER(Z66),Z66,0)</f>
        <v>2643883</v>
      </c>
      <c r="AJ66" s="43"/>
      <c r="AK66" s="43"/>
      <c r="AL66" s="43"/>
      <c r="AM66" s="44"/>
      <c r="AN66" s="42">
        <v>0</v>
      </c>
      <c r="AO66" s="43"/>
      <c r="AP66" s="43"/>
      <c r="AQ66" s="43"/>
      <c r="AR66" s="44"/>
      <c r="AS66" s="42">
        <v>299800</v>
      </c>
      <c r="AT66" s="43"/>
      <c r="AU66" s="43"/>
      <c r="AV66" s="43"/>
      <c r="AW66" s="44"/>
      <c r="AX66" s="42">
        <v>299800</v>
      </c>
      <c r="AY66" s="43"/>
      <c r="AZ66" s="43"/>
      <c r="BA66" s="44"/>
      <c r="BB66" s="42">
        <f>IF(ISNUMBER(AN66),AN66,0)+IF(ISNUMBER(AS66),AS66,0)</f>
        <v>299800</v>
      </c>
      <c r="BC66" s="43"/>
      <c r="BD66" s="43"/>
      <c r="BE66" s="43"/>
      <c r="BF66" s="44"/>
      <c r="BG66" s="42">
        <v>0</v>
      </c>
      <c r="BH66" s="43"/>
      <c r="BI66" s="43"/>
      <c r="BJ66" s="43"/>
      <c r="BK66" s="44"/>
      <c r="BL66" s="42">
        <v>43299999</v>
      </c>
      <c r="BM66" s="43"/>
      <c r="BN66" s="43"/>
      <c r="BO66" s="43"/>
      <c r="BP66" s="44"/>
      <c r="BQ66" s="42">
        <v>43299999</v>
      </c>
      <c r="BR66" s="43"/>
      <c r="BS66" s="43"/>
      <c r="BT66" s="44"/>
      <c r="BU66" s="42">
        <f>IF(ISNUMBER(BG66),BG66,0)+IF(ISNUMBER(BL66),BL66,0)</f>
        <v>43299999</v>
      </c>
      <c r="BV66" s="43"/>
      <c r="BW66" s="43"/>
      <c r="BX66" s="43"/>
      <c r="BY66" s="44"/>
    </row>
    <row r="68" spans="1:79" ht="14.25" customHeight="1" x14ac:dyDescent="0.2">
      <c r="A68" s="57" t="s">
        <v>210</v>
      </c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7"/>
      <c r="BF68" s="57"/>
      <c r="BG68" s="57"/>
      <c r="BH68" s="57"/>
      <c r="BI68" s="57"/>
      <c r="BJ68" s="57"/>
      <c r="BK68" s="57"/>
      <c r="BL68" s="57"/>
    </row>
    <row r="69" spans="1:79" ht="15" customHeight="1" x14ac:dyDescent="0.2">
      <c r="A69" s="58" t="s">
        <v>197</v>
      </c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</row>
    <row r="70" spans="1:79" ht="23.1" customHeight="1" x14ac:dyDescent="0.2">
      <c r="A70" s="59" t="s">
        <v>119</v>
      </c>
      <c r="B70" s="60"/>
      <c r="C70" s="60"/>
      <c r="D70" s="60"/>
      <c r="E70" s="61"/>
      <c r="F70" s="31" t="s">
        <v>19</v>
      </c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51" t="s">
        <v>198</v>
      </c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3"/>
      <c r="AN70" s="51" t="s">
        <v>201</v>
      </c>
      <c r="AO70" s="52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  <c r="BD70" s="52"/>
      <c r="BE70" s="52"/>
      <c r="BF70" s="53"/>
      <c r="BG70" s="51" t="s">
        <v>208</v>
      </c>
      <c r="BH70" s="52"/>
      <c r="BI70" s="52"/>
      <c r="BJ70" s="52"/>
      <c r="BK70" s="52"/>
      <c r="BL70" s="52"/>
      <c r="BM70" s="52"/>
      <c r="BN70" s="52"/>
      <c r="BO70" s="52"/>
      <c r="BP70" s="52"/>
      <c r="BQ70" s="52"/>
      <c r="BR70" s="52"/>
      <c r="BS70" s="52"/>
      <c r="BT70" s="52"/>
      <c r="BU70" s="52"/>
      <c r="BV70" s="52"/>
      <c r="BW70" s="52"/>
      <c r="BX70" s="52"/>
      <c r="BY70" s="53"/>
    </row>
    <row r="71" spans="1:79" ht="51.75" customHeight="1" x14ac:dyDescent="0.2">
      <c r="A71" s="62"/>
      <c r="B71" s="63"/>
      <c r="C71" s="63"/>
      <c r="D71" s="63"/>
      <c r="E71" s="64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51" t="s">
        <v>4</v>
      </c>
      <c r="V71" s="52"/>
      <c r="W71" s="52"/>
      <c r="X71" s="52"/>
      <c r="Y71" s="53"/>
      <c r="Z71" s="51" t="s">
        <v>3</v>
      </c>
      <c r="AA71" s="52"/>
      <c r="AB71" s="52"/>
      <c r="AC71" s="52"/>
      <c r="AD71" s="53"/>
      <c r="AE71" s="48" t="s">
        <v>116</v>
      </c>
      <c r="AF71" s="49"/>
      <c r="AG71" s="49"/>
      <c r="AH71" s="50"/>
      <c r="AI71" s="51" t="s">
        <v>5</v>
      </c>
      <c r="AJ71" s="52"/>
      <c r="AK71" s="52"/>
      <c r="AL71" s="52"/>
      <c r="AM71" s="53"/>
      <c r="AN71" s="51" t="s">
        <v>4</v>
      </c>
      <c r="AO71" s="52"/>
      <c r="AP71" s="52"/>
      <c r="AQ71" s="52"/>
      <c r="AR71" s="53"/>
      <c r="AS71" s="51" t="s">
        <v>3</v>
      </c>
      <c r="AT71" s="52"/>
      <c r="AU71" s="52"/>
      <c r="AV71" s="52"/>
      <c r="AW71" s="53"/>
      <c r="AX71" s="48" t="s">
        <v>116</v>
      </c>
      <c r="AY71" s="49"/>
      <c r="AZ71" s="49"/>
      <c r="BA71" s="50"/>
      <c r="BB71" s="51" t="s">
        <v>96</v>
      </c>
      <c r="BC71" s="52"/>
      <c r="BD71" s="52"/>
      <c r="BE71" s="52"/>
      <c r="BF71" s="53"/>
      <c r="BG71" s="51" t="s">
        <v>4</v>
      </c>
      <c r="BH71" s="52"/>
      <c r="BI71" s="52"/>
      <c r="BJ71" s="52"/>
      <c r="BK71" s="53"/>
      <c r="BL71" s="51" t="s">
        <v>3</v>
      </c>
      <c r="BM71" s="52"/>
      <c r="BN71" s="52"/>
      <c r="BO71" s="52"/>
      <c r="BP71" s="53"/>
      <c r="BQ71" s="48" t="s">
        <v>116</v>
      </c>
      <c r="BR71" s="49"/>
      <c r="BS71" s="49"/>
      <c r="BT71" s="50"/>
      <c r="BU71" s="31" t="s">
        <v>97</v>
      </c>
      <c r="BV71" s="31"/>
      <c r="BW71" s="31"/>
      <c r="BX71" s="31"/>
      <c r="BY71" s="31"/>
    </row>
    <row r="72" spans="1:79" ht="15" customHeight="1" x14ac:dyDescent="0.2">
      <c r="A72" s="51">
        <v>1</v>
      </c>
      <c r="B72" s="52"/>
      <c r="C72" s="52"/>
      <c r="D72" s="52"/>
      <c r="E72" s="53"/>
      <c r="F72" s="51">
        <v>2</v>
      </c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3"/>
      <c r="U72" s="51">
        <v>3</v>
      </c>
      <c r="V72" s="52"/>
      <c r="W72" s="52"/>
      <c r="X72" s="52"/>
      <c r="Y72" s="53"/>
      <c r="Z72" s="51">
        <v>4</v>
      </c>
      <c r="AA72" s="52"/>
      <c r="AB72" s="52"/>
      <c r="AC72" s="52"/>
      <c r="AD72" s="53"/>
      <c r="AE72" s="51">
        <v>5</v>
      </c>
      <c r="AF72" s="52"/>
      <c r="AG72" s="52"/>
      <c r="AH72" s="53"/>
      <c r="AI72" s="51">
        <v>6</v>
      </c>
      <c r="AJ72" s="52"/>
      <c r="AK72" s="52"/>
      <c r="AL72" s="52"/>
      <c r="AM72" s="53"/>
      <c r="AN72" s="51">
        <v>7</v>
      </c>
      <c r="AO72" s="52"/>
      <c r="AP72" s="52"/>
      <c r="AQ72" s="52"/>
      <c r="AR72" s="53"/>
      <c r="AS72" s="51">
        <v>8</v>
      </c>
      <c r="AT72" s="52"/>
      <c r="AU72" s="52"/>
      <c r="AV72" s="52"/>
      <c r="AW72" s="53"/>
      <c r="AX72" s="51">
        <v>9</v>
      </c>
      <c r="AY72" s="52"/>
      <c r="AZ72" s="52"/>
      <c r="BA72" s="53"/>
      <c r="BB72" s="51">
        <v>10</v>
      </c>
      <c r="BC72" s="52"/>
      <c r="BD72" s="52"/>
      <c r="BE72" s="52"/>
      <c r="BF72" s="53"/>
      <c r="BG72" s="51">
        <v>11</v>
      </c>
      <c r="BH72" s="52"/>
      <c r="BI72" s="52"/>
      <c r="BJ72" s="52"/>
      <c r="BK72" s="53"/>
      <c r="BL72" s="51">
        <v>12</v>
      </c>
      <c r="BM72" s="52"/>
      <c r="BN72" s="52"/>
      <c r="BO72" s="52"/>
      <c r="BP72" s="53"/>
      <c r="BQ72" s="51">
        <v>13</v>
      </c>
      <c r="BR72" s="52"/>
      <c r="BS72" s="52"/>
      <c r="BT72" s="53"/>
      <c r="BU72" s="31">
        <v>14</v>
      </c>
      <c r="BV72" s="31"/>
      <c r="BW72" s="31"/>
      <c r="BX72" s="31"/>
      <c r="BY72" s="31"/>
    </row>
    <row r="73" spans="1:79" ht="13.5" hidden="1" customHeight="1" x14ac:dyDescent="0.2">
      <c r="A73" s="36" t="s">
        <v>64</v>
      </c>
      <c r="B73" s="37"/>
      <c r="C73" s="37"/>
      <c r="D73" s="37"/>
      <c r="E73" s="71"/>
      <c r="F73" s="36" t="s">
        <v>57</v>
      </c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71"/>
      <c r="U73" s="36" t="s">
        <v>65</v>
      </c>
      <c r="V73" s="37"/>
      <c r="W73" s="37"/>
      <c r="X73" s="37"/>
      <c r="Y73" s="71"/>
      <c r="Z73" s="36" t="s">
        <v>66</v>
      </c>
      <c r="AA73" s="37"/>
      <c r="AB73" s="37"/>
      <c r="AC73" s="37"/>
      <c r="AD73" s="71"/>
      <c r="AE73" s="36" t="s">
        <v>91</v>
      </c>
      <c r="AF73" s="37"/>
      <c r="AG73" s="37"/>
      <c r="AH73" s="71"/>
      <c r="AI73" s="54" t="s">
        <v>170</v>
      </c>
      <c r="AJ73" s="55"/>
      <c r="AK73" s="55"/>
      <c r="AL73" s="55"/>
      <c r="AM73" s="56"/>
      <c r="AN73" s="36" t="s">
        <v>67</v>
      </c>
      <c r="AO73" s="37"/>
      <c r="AP73" s="37"/>
      <c r="AQ73" s="37"/>
      <c r="AR73" s="71"/>
      <c r="AS73" s="36" t="s">
        <v>68</v>
      </c>
      <c r="AT73" s="37"/>
      <c r="AU73" s="37"/>
      <c r="AV73" s="37"/>
      <c r="AW73" s="71"/>
      <c r="AX73" s="36" t="s">
        <v>92</v>
      </c>
      <c r="AY73" s="37"/>
      <c r="AZ73" s="37"/>
      <c r="BA73" s="71"/>
      <c r="BB73" s="54" t="s">
        <v>170</v>
      </c>
      <c r="BC73" s="55"/>
      <c r="BD73" s="55"/>
      <c r="BE73" s="55"/>
      <c r="BF73" s="56"/>
      <c r="BG73" s="36" t="s">
        <v>58</v>
      </c>
      <c r="BH73" s="37"/>
      <c r="BI73" s="37"/>
      <c r="BJ73" s="37"/>
      <c r="BK73" s="71"/>
      <c r="BL73" s="36" t="s">
        <v>59</v>
      </c>
      <c r="BM73" s="37"/>
      <c r="BN73" s="37"/>
      <c r="BO73" s="37"/>
      <c r="BP73" s="71"/>
      <c r="BQ73" s="36" t="s">
        <v>93</v>
      </c>
      <c r="BR73" s="37"/>
      <c r="BS73" s="37"/>
      <c r="BT73" s="71"/>
      <c r="BU73" s="32" t="s">
        <v>170</v>
      </c>
      <c r="BV73" s="32"/>
      <c r="BW73" s="32"/>
      <c r="BX73" s="32"/>
      <c r="BY73" s="32"/>
      <c r="CA73" s="106" t="s">
        <v>27</v>
      </c>
    </row>
    <row r="74" spans="1:79" s="13" customFormat="1" ht="12.75" customHeight="1" x14ac:dyDescent="0.2">
      <c r="A74" s="25"/>
      <c r="B74" s="26"/>
      <c r="C74" s="26"/>
      <c r="D74" s="26"/>
      <c r="E74" s="47"/>
      <c r="F74" s="25" t="s">
        <v>147</v>
      </c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47"/>
      <c r="U74" s="42"/>
      <c r="V74" s="43"/>
      <c r="W74" s="43"/>
      <c r="X74" s="43"/>
      <c r="Y74" s="44"/>
      <c r="Z74" s="42"/>
      <c r="AA74" s="43"/>
      <c r="AB74" s="43"/>
      <c r="AC74" s="43"/>
      <c r="AD74" s="44"/>
      <c r="AE74" s="42"/>
      <c r="AF74" s="43"/>
      <c r="AG74" s="43"/>
      <c r="AH74" s="44"/>
      <c r="AI74" s="42">
        <f>IF(ISNUMBER(U74),U74,0)+IF(ISNUMBER(Z74),Z74,0)</f>
        <v>0</v>
      </c>
      <c r="AJ74" s="43"/>
      <c r="AK74" s="43"/>
      <c r="AL74" s="43"/>
      <c r="AM74" s="44"/>
      <c r="AN74" s="42"/>
      <c r="AO74" s="43"/>
      <c r="AP74" s="43"/>
      <c r="AQ74" s="43"/>
      <c r="AR74" s="44"/>
      <c r="AS74" s="42"/>
      <c r="AT74" s="43"/>
      <c r="AU74" s="43"/>
      <c r="AV74" s="43"/>
      <c r="AW74" s="44"/>
      <c r="AX74" s="42"/>
      <c r="AY74" s="43"/>
      <c r="AZ74" s="43"/>
      <c r="BA74" s="44"/>
      <c r="BB74" s="42">
        <f>IF(ISNUMBER(AN74),AN74,0)+IF(ISNUMBER(AS74),AS74,0)</f>
        <v>0</v>
      </c>
      <c r="BC74" s="43"/>
      <c r="BD74" s="43"/>
      <c r="BE74" s="43"/>
      <c r="BF74" s="44"/>
      <c r="BG74" s="42"/>
      <c r="BH74" s="43"/>
      <c r="BI74" s="43"/>
      <c r="BJ74" s="43"/>
      <c r="BK74" s="44"/>
      <c r="BL74" s="42"/>
      <c r="BM74" s="43"/>
      <c r="BN74" s="43"/>
      <c r="BO74" s="43"/>
      <c r="BP74" s="44"/>
      <c r="BQ74" s="42"/>
      <c r="BR74" s="43"/>
      <c r="BS74" s="43"/>
      <c r="BT74" s="44"/>
      <c r="BU74" s="42">
        <f>IF(ISNUMBER(BG74),BG74,0)+IF(ISNUMBER(BL74),BL74,0)</f>
        <v>0</v>
      </c>
      <c r="BV74" s="43"/>
      <c r="BW74" s="43"/>
      <c r="BX74" s="43"/>
      <c r="BY74" s="44"/>
      <c r="CA74" s="13" t="s">
        <v>28</v>
      </c>
    </row>
    <row r="76" spans="1:79" ht="14.25" customHeight="1" x14ac:dyDescent="0.2">
      <c r="A76" s="57" t="s">
        <v>225</v>
      </c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57"/>
      <c r="AM76" s="57"/>
      <c r="AN76" s="57"/>
      <c r="AO76" s="57"/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  <c r="BH76" s="57"/>
      <c r="BI76" s="57"/>
      <c r="BJ76" s="57"/>
      <c r="BK76" s="57"/>
      <c r="BL76" s="57"/>
    </row>
    <row r="77" spans="1:79" ht="15" customHeight="1" x14ac:dyDescent="0.2">
      <c r="A77" s="58" t="s">
        <v>197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</row>
    <row r="78" spans="1:79" ht="23.1" customHeight="1" x14ac:dyDescent="0.2">
      <c r="A78" s="59" t="s">
        <v>118</v>
      </c>
      <c r="B78" s="60"/>
      <c r="C78" s="60"/>
      <c r="D78" s="61"/>
      <c r="E78" s="65" t="s">
        <v>19</v>
      </c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7"/>
      <c r="X78" s="51" t="s">
        <v>219</v>
      </c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3"/>
      <c r="AR78" s="31" t="s">
        <v>224</v>
      </c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1"/>
    </row>
    <row r="79" spans="1:79" ht="48.75" customHeight="1" x14ac:dyDescent="0.2">
      <c r="A79" s="62"/>
      <c r="B79" s="63"/>
      <c r="C79" s="63"/>
      <c r="D79" s="64"/>
      <c r="E79" s="68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70"/>
      <c r="X79" s="65" t="s">
        <v>4</v>
      </c>
      <c r="Y79" s="66"/>
      <c r="Z79" s="66"/>
      <c r="AA79" s="66"/>
      <c r="AB79" s="67"/>
      <c r="AC79" s="65" t="s">
        <v>3</v>
      </c>
      <c r="AD79" s="66"/>
      <c r="AE79" s="66"/>
      <c r="AF79" s="66"/>
      <c r="AG79" s="67"/>
      <c r="AH79" s="48" t="s">
        <v>116</v>
      </c>
      <c r="AI79" s="49"/>
      <c r="AJ79" s="49"/>
      <c r="AK79" s="49"/>
      <c r="AL79" s="50"/>
      <c r="AM79" s="51" t="s">
        <v>5</v>
      </c>
      <c r="AN79" s="52"/>
      <c r="AO79" s="52"/>
      <c r="AP79" s="52"/>
      <c r="AQ79" s="53"/>
      <c r="AR79" s="51" t="s">
        <v>4</v>
      </c>
      <c r="AS79" s="52"/>
      <c r="AT79" s="52"/>
      <c r="AU79" s="52"/>
      <c r="AV79" s="53"/>
      <c r="AW79" s="51" t="s">
        <v>3</v>
      </c>
      <c r="AX79" s="52"/>
      <c r="AY79" s="52"/>
      <c r="AZ79" s="52"/>
      <c r="BA79" s="53"/>
      <c r="BB79" s="48" t="s">
        <v>116</v>
      </c>
      <c r="BC79" s="49"/>
      <c r="BD79" s="49"/>
      <c r="BE79" s="49"/>
      <c r="BF79" s="50"/>
      <c r="BG79" s="51" t="s">
        <v>96</v>
      </c>
      <c r="BH79" s="52"/>
      <c r="BI79" s="52"/>
      <c r="BJ79" s="52"/>
      <c r="BK79" s="53"/>
    </row>
    <row r="80" spans="1:79" ht="12.75" customHeight="1" x14ac:dyDescent="0.2">
      <c r="A80" s="51">
        <v>1</v>
      </c>
      <c r="B80" s="52"/>
      <c r="C80" s="52"/>
      <c r="D80" s="53"/>
      <c r="E80" s="51">
        <v>2</v>
      </c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3"/>
      <c r="X80" s="51">
        <v>3</v>
      </c>
      <c r="Y80" s="52"/>
      <c r="Z80" s="52"/>
      <c r="AA80" s="52"/>
      <c r="AB80" s="53"/>
      <c r="AC80" s="51">
        <v>4</v>
      </c>
      <c r="AD80" s="52"/>
      <c r="AE80" s="52"/>
      <c r="AF80" s="52"/>
      <c r="AG80" s="53"/>
      <c r="AH80" s="51">
        <v>5</v>
      </c>
      <c r="AI80" s="52"/>
      <c r="AJ80" s="52"/>
      <c r="AK80" s="52"/>
      <c r="AL80" s="53"/>
      <c r="AM80" s="51">
        <v>6</v>
      </c>
      <c r="AN80" s="52"/>
      <c r="AO80" s="52"/>
      <c r="AP80" s="52"/>
      <c r="AQ80" s="53"/>
      <c r="AR80" s="51">
        <v>7</v>
      </c>
      <c r="AS80" s="52"/>
      <c r="AT80" s="52"/>
      <c r="AU80" s="52"/>
      <c r="AV80" s="53"/>
      <c r="AW80" s="51">
        <v>8</v>
      </c>
      <c r="AX80" s="52"/>
      <c r="AY80" s="52"/>
      <c r="AZ80" s="52"/>
      <c r="BA80" s="53"/>
      <c r="BB80" s="51">
        <v>9</v>
      </c>
      <c r="BC80" s="52"/>
      <c r="BD80" s="52"/>
      <c r="BE80" s="52"/>
      <c r="BF80" s="53"/>
      <c r="BG80" s="51">
        <v>10</v>
      </c>
      <c r="BH80" s="52"/>
      <c r="BI80" s="52"/>
      <c r="BJ80" s="52"/>
      <c r="BK80" s="53"/>
    </row>
    <row r="81" spans="1:79" ht="12.75" hidden="1" customHeight="1" x14ac:dyDescent="0.2">
      <c r="A81" s="36" t="s">
        <v>64</v>
      </c>
      <c r="B81" s="37"/>
      <c r="C81" s="37"/>
      <c r="D81" s="71"/>
      <c r="E81" s="36" t="s">
        <v>57</v>
      </c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71"/>
      <c r="X81" s="116" t="s">
        <v>60</v>
      </c>
      <c r="Y81" s="117"/>
      <c r="Z81" s="117"/>
      <c r="AA81" s="117"/>
      <c r="AB81" s="118"/>
      <c r="AC81" s="116" t="s">
        <v>61</v>
      </c>
      <c r="AD81" s="117"/>
      <c r="AE81" s="117"/>
      <c r="AF81" s="117"/>
      <c r="AG81" s="118"/>
      <c r="AH81" s="36" t="s">
        <v>94</v>
      </c>
      <c r="AI81" s="37"/>
      <c r="AJ81" s="37"/>
      <c r="AK81" s="37"/>
      <c r="AL81" s="71"/>
      <c r="AM81" s="54" t="s">
        <v>171</v>
      </c>
      <c r="AN81" s="55"/>
      <c r="AO81" s="55"/>
      <c r="AP81" s="55"/>
      <c r="AQ81" s="56"/>
      <c r="AR81" s="36" t="s">
        <v>62</v>
      </c>
      <c r="AS81" s="37"/>
      <c r="AT81" s="37"/>
      <c r="AU81" s="37"/>
      <c r="AV81" s="71"/>
      <c r="AW81" s="36" t="s">
        <v>63</v>
      </c>
      <c r="AX81" s="37"/>
      <c r="AY81" s="37"/>
      <c r="AZ81" s="37"/>
      <c r="BA81" s="71"/>
      <c r="BB81" s="36" t="s">
        <v>95</v>
      </c>
      <c r="BC81" s="37"/>
      <c r="BD81" s="37"/>
      <c r="BE81" s="37"/>
      <c r="BF81" s="71"/>
      <c r="BG81" s="54" t="s">
        <v>171</v>
      </c>
      <c r="BH81" s="55"/>
      <c r="BI81" s="55"/>
      <c r="BJ81" s="55"/>
      <c r="BK81" s="56"/>
      <c r="CA81" s="106" t="s">
        <v>29</v>
      </c>
    </row>
    <row r="82" spans="1:79" s="12" customFormat="1" ht="25.5" customHeight="1" x14ac:dyDescent="0.2">
      <c r="A82" s="36">
        <v>3210</v>
      </c>
      <c r="B82" s="37"/>
      <c r="C82" s="37"/>
      <c r="D82" s="71"/>
      <c r="E82" s="20" t="s">
        <v>175</v>
      </c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2"/>
      <c r="X82" s="39">
        <v>0</v>
      </c>
      <c r="Y82" s="40"/>
      <c r="Z82" s="40"/>
      <c r="AA82" s="40"/>
      <c r="AB82" s="41"/>
      <c r="AC82" s="39">
        <v>40000000</v>
      </c>
      <c r="AD82" s="40"/>
      <c r="AE82" s="40"/>
      <c r="AF82" s="40"/>
      <c r="AG82" s="41"/>
      <c r="AH82" s="39">
        <v>40000000</v>
      </c>
      <c r="AI82" s="40"/>
      <c r="AJ82" s="40"/>
      <c r="AK82" s="40"/>
      <c r="AL82" s="41"/>
      <c r="AM82" s="39">
        <f>IF(ISNUMBER(X82),X82,0)+IF(ISNUMBER(AC82),AC82,0)</f>
        <v>40000000</v>
      </c>
      <c r="AN82" s="40"/>
      <c r="AO82" s="40"/>
      <c r="AP82" s="40"/>
      <c r="AQ82" s="41"/>
      <c r="AR82" s="39">
        <v>0</v>
      </c>
      <c r="AS82" s="40"/>
      <c r="AT82" s="40"/>
      <c r="AU82" s="40"/>
      <c r="AV82" s="41"/>
      <c r="AW82" s="39">
        <v>40000000</v>
      </c>
      <c r="AX82" s="40"/>
      <c r="AY82" s="40"/>
      <c r="AZ82" s="40"/>
      <c r="BA82" s="41"/>
      <c r="BB82" s="39">
        <v>40000000</v>
      </c>
      <c r="BC82" s="40"/>
      <c r="BD82" s="40"/>
      <c r="BE82" s="40"/>
      <c r="BF82" s="41"/>
      <c r="BG82" s="46">
        <f>IF(ISNUMBER(AR82),AR82,0)+IF(ISNUMBER(AW82),AW82,0)</f>
        <v>40000000</v>
      </c>
      <c r="BH82" s="46"/>
      <c r="BI82" s="46"/>
      <c r="BJ82" s="46"/>
      <c r="BK82" s="46"/>
      <c r="CA82" s="12" t="s">
        <v>30</v>
      </c>
    </row>
    <row r="83" spans="1:79" s="13" customFormat="1" ht="12.75" customHeight="1" x14ac:dyDescent="0.2">
      <c r="A83" s="25"/>
      <c r="B83" s="26"/>
      <c r="C83" s="26"/>
      <c r="D83" s="47"/>
      <c r="E83" s="27" t="s">
        <v>147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9"/>
      <c r="X83" s="42">
        <v>0</v>
      </c>
      <c r="Y83" s="43"/>
      <c r="Z83" s="43"/>
      <c r="AA83" s="43"/>
      <c r="AB83" s="44"/>
      <c r="AC83" s="42">
        <v>40000000</v>
      </c>
      <c r="AD83" s="43"/>
      <c r="AE83" s="43"/>
      <c r="AF83" s="43"/>
      <c r="AG83" s="44"/>
      <c r="AH83" s="42">
        <v>40000000</v>
      </c>
      <c r="AI83" s="43"/>
      <c r="AJ83" s="43"/>
      <c r="AK83" s="43"/>
      <c r="AL83" s="44"/>
      <c r="AM83" s="42">
        <f>IF(ISNUMBER(X83),X83,0)+IF(ISNUMBER(AC83),AC83,0)</f>
        <v>40000000</v>
      </c>
      <c r="AN83" s="43"/>
      <c r="AO83" s="43"/>
      <c r="AP83" s="43"/>
      <c r="AQ83" s="44"/>
      <c r="AR83" s="42">
        <v>0</v>
      </c>
      <c r="AS83" s="43"/>
      <c r="AT83" s="43"/>
      <c r="AU83" s="43"/>
      <c r="AV83" s="44"/>
      <c r="AW83" s="42">
        <v>40000000</v>
      </c>
      <c r="AX83" s="43"/>
      <c r="AY83" s="43"/>
      <c r="AZ83" s="43"/>
      <c r="BA83" s="44"/>
      <c r="BB83" s="42">
        <v>40000000</v>
      </c>
      <c r="BC83" s="43"/>
      <c r="BD83" s="43"/>
      <c r="BE83" s="43"/>
      <c r="BF83" s="44"/>
      <c r="BG83" s="45">
        <f>IF(ISNUMBER(AR83),AR83,0)+IF(ISNUMBER(AW83),AW83,0)</f>
        <v>40000000</v>
      </c>
      <c r="BH83" s="45"/>
      <c r="BI83" s="45"/>
      <c r="BJ83" s="45"/>
      <c r="BK83" s="45"/>
    </row>
    <row r="85" spans="1:79" ht="14.25" customHeight="1" x14ac:dyDescent="0.2">
      <c r="A85" s="57" t="s">
        <v>226</v>
      </c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  <c r="AT85" s="57"/>
      <c r="AU85" s="57"/>
      <c r="AV85" s="57"/>
      <c r="AW85" s="57"/>
      <c r="AX85" s="57"/>
      <c r="AY85" s="57"/>
      <c r="AZ85" s="57"/>
      <c r="BA85" s="57"/>
      <c r="BB85" s="57"/>
      <c r="BC85" s="57"/>
      <c r="BD85" s="57"/>
      <c r="BE85" s="57"/>
      <c r="BF85" s="57"/>
      <c r="BG85" s="57"/>
      <c r="BH85" s="57"/>
      <c r="BI85" s="57"/>
      <c r="BJ85" s="57"/>
      <c r="BK85" s="57"/>
      <c r="BL85" s="57"/>
    </row>
    <row r="86" spans="1:79" ht="15" customHeight="1" x14ac:dyDescent="0.2">
      <c r="A86" s="58" t="s">
        <v>197</v>
      </c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  <c r="AM86" s="58"/>
      <c r="AN86" s="58"/>
      <c r="AO86" s="58"/>
      <c r="AP86" s="58"/>
      <c r="AQ86" s="58"/>
      <c r="AR86" s="58"/>
      <c r="AS86" s="58"/>
      <c r="AT86" s="58"/>
      <c r="AU86" s="58"/>
      <c r="AV86" s="58"/>
      <c r="AW86" s="58"/>
      <c r="AX86" s="58"/>
      <c r="AY86" s="58"/>
      <c r="AZ86" s="58"/>
      <c r="BA86" s="58"/>
      <c r="BB86" s="58"/>
      <c r="BC86" s="58"/>
      <c r="BD86" s="58"/>
      <c r="BE86" s="58"/>
      <c r="BF86" s="58"/>
      <c r="BG86" s="58"/>
      <c r="BH86" s="58"/>
      <c r="BI86" s="58"/>
      <c r="BJ86" s="58"/>
      <c r="BK86" s="58"/>
    </row>
    <row r="87" spans="1:79" ht="23.1" customHeight="1" x14ac:dyDescent="0.2">
      <c r="A87" s="59" t="s">
        <v>119</v>
      </c>
      <c r="B87" s="60"/>
      <c r="C87" s="60"/>
      <c r="D87" s="60"/>
      <c r="E87" s="61"/>
      <c r="F87" s="65" t="s">
        <v>19</v>
      </c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7"/>
      <c r="X87" s="31" t="s">
        <v>219</v>
      </c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51" t="s">
        <v>224</v>
      </c>
      <c r="AS87" s="52"/>
      <c r="AT87" s="52"/>
      <c r="AU87" s="52"/>
      <c r="AV87" s="52"/>
      <c r="AW87" s="52"/>
      <c r="AX87" s="52"/>
      <c r="AY87" s="52"/>
      <c r="AZ87" s="52"/>
      <c r="BA87" s="52"/>
      <c r="BB87" s="52"/>
      <c r="BC87" s="52"/>
      <c r="BD87" s="52"/>
      <c r="BE87" s="52"/>
      <c r="BF87" s="52"/>
      <c r="BG87" s="52"/>
      <c r="BH87" s="52"/>
      <c r="BI87" s="52"/>
      <c r="BJ87" s="52"/>
      <c r="BK87" s="53"/>
    </row>
    <row r="88" spans="1:79" ht="53.25" customHeight="1" x14ac:dyDescent="0.2">
      <c r="A88" s="62"/>
      <c r="B88" s="63"/>
      <c r="C88" s="63"/>
      <c r="D88" s="63"/>
      <c r="E88" s="64"/>
      <c r="F88" s="68"/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70"/>
      <c r="X88" s="51" t="s">
        <v>4</v>
      </c>
      <c r="Y88" s="52"/>
      <c r="Z88" s="52"/>
      <c r="AA88" s="52"/>
      <c r="AB88" s="53"/>
      <c r="AC88" s="51" t="s">
        <v>3</v>
      </c>
      <c r="AD88" s="52"/>
      <c r="AE88" s="52"/>
      <c r="AF88" s="52"/>
      <c r="AG88" s="53"/>
      <c r="AH88" s="48" t="s">
        <v>116</v>
      </c>
      <c r="AI88" s="49"/>
      <c r="AJ88" s="49"/>
      <c r="AK88" s="49"/>
      <c r="AL88" s="50"/>
      <c r="AM88" s="51" t="s">
        <v>5</v>
      </c>
      <c r="AN88" s="52"/>
      <c r="AO88" s="52"/>
      <c r="AP88" s="52"/>
      <c r="AQ88" s="53"/>
      <c r="AR88" s="51" t="s">
        <v>4</v>
      </c>
      <c r="AS88" s="52"/>
      <c r="AT88" s="52"/>
      <c r="AU88" s="52"/>
      <c r="AV88" s="53"/>
      <c r="AW88" s="51" t="s">
        <v>3</v>
      </c>
      <c r="AX88" s="52"/>
      <c r="AY88" s="52"/>
      <c r="AZ88" s="52"/>
      <c r="BA88" s="53"/>
      <c r="BB88" s="80" t="s">
        <v>116</v>
      </c>
      <c r="BC88" s="80"/>
      <c r="BD88" s="80"/>
      <c r="BE88" s="80"/>
      <c r="BF88" s="80"/>
      <c r="BG88" s="51" t="s">
        <v>96</v>
      </c>
      <c r="BH88" s="52"/>
      <c r="BI88" s="52"/>
      <c r="BJ88" s="52"/>
      <c r="BK88" s="53"/>
    </row>
    <row r="89" spans="1:79" ht="15" customHeight="1" x14ac:dyDescent="0.2">
      <c r="A89" s="51">
        <v>1</v>
      </c>
      <c r="B89" s="52"/>
      <c r="C89" s="52"/>
      <c r="D89" s="52"/>
      <c r="E89" s="53"/>
      <c r="F89" s="51">
        <v>2</v>
      </c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3"/>
      <c r="X89" s="51">
        <v>3</v>
      </c>
      <c r="Y89" s="52"/>
      <c r="Z89" s="52"/>
      <c r="AA89" s="52"/>
      <c r="AB89" s="53"/>
      <c r="AC89" s="51">
        <v>4</v>
      </c>
      <c r="AD89" s="52"/>
      <c r="AE89" s="52"/>
      <c r="AF89" s="52"/>
      <c r="AG89" s="53"/>
      <c r="AH89" s="51">
        <v>5</v>
      </c>
      <c r="AI89" s="52"/>
      <c r="AJ89" s="52"/>
      <c r="AK89" s="52"/>
      <c r="AL89" s="53"/>
      <c r="AM89" s="51">
        <v>6</v>
      </c>
      <c r="AN89" s="52"/>
      <c r="AO89" s="52"/>
      <c r="AP89" s="52"/>
      <c r="AQ89" s="53"/>
      <c r="AR89" s="51">
        <v>7</v>
      </c>
      <c r="AS89" s="52"/>
      <c r="AT89" s="52"/>
      <c r="AU89" s="52"/>
      <c r="AV89" s="53"/>
      <c r="AW89" s="51">
        <v>8</v>
      </c>
      <c r="AX89" s="52"/>
      <c r="AY89" s="52"/>
      <c r="AZ89" s="52"/>
      <c r="BA89" s="53"/>
      <c r="BB89" s="51">
        <v>9</v>
      </c>
      <c r="BC89" s="52"/>
      <c r="BD89" s="52"/>
      <c r="BE89" s="52"/>
      <c r="BF89" s="53"/>
      <c r="BG89" s="51">
        <v>10</v>
      </c>
      <c r="BH89" s="52"/>
      <c r="BI89" s="52"/>
      <c r="BJ89" s="52"/>
      <c r="BK89" s="53"/>
    </row>
    <row r="90" spans="1:79" ht="15" hidden="1" customHeight="1" x14ac:dyDescent="0.2">
      <c r="A90" s="36" t="s">
        <v>64</v>
      </c>
      <c r="B90" s="37"/>
      <c r="C90" s="37"/>
      <c r="D90" s="37"/>
      <c r="E90" s="71"/>
      <c r="F90" s="36" t="s">
        <v>57</v>
      </c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71"/>
      <c r="X90" s="36" t="s">
        <v>60</v>
      </c>
      <c r="Y90" s="37"/>
      <c r="Z90" s="37"/>
      <c r="AA90" s="37"/>
      <c r="AB90" s="71"/>
      <c r="AC90" s="36" t="s">
        <v>61</v>
      </c>
      <c r="AD90" s="37"/>
      <c r="AE90" s="37"/>
      <c r="AF90" s="37"/>
      <c r="AG90" s="71"/>
      <c r="AH90" s="36" t="s">
        <v>94</v>
      </c>
      <c r="AI90" s="37"/>
      <c r="AJ90" s="37"/>
      <c r="AK90" s="37"/>
      <c r="AL90" s="71"/>
      <c r="AM90" s="54" t="s">
        <v>171</v>
      </c>
      <c r="AN90" s="55"/>
      <c r="AO90" s="55"/>
      <c r="AP90" s="55"/>
      <c r="AQ90" s="56"/>
      <c r="AR90" s="36" t="s">
        <v>62</v>
      </c>
      <c r="AS90" s="37"/>
      <c r="AT90" s="37"/>
      <c r="AU90" s="37"/>
      <c r="AV90" s="71"/>
      <c r="AW90" s="36" t="s">
        <v>63</v>
      </c>
      <c r="AX90" s="37"/>
      <c r="AY90" s="37"/>
      <c r="AZ90" s="37"/>
      <c r="BA90" s="71"/>
      <c r="BB90" s="36" t="s">
        <v>95</v>
      </c>
      <c r="BC90" s="37"/>
      <c r="BD90" s="37"/>
      <c r="BE90" s="37"/>
      <c r="BF90" s="71"/>
      <c r="BG90" s="54" t="s">
        <v>171</v>
      </c>
      <c r="BH90" s="55"/>
      <c r="BI90" s="55"/>
      <c r="BJ90" s="55"/>
      <c r="BK90" s="56"/>
      <c r="CA90" s="106" t="s">
        <v>31</v>
      </c>
    </row>
    <row r="91" spans="1:79" s="13" customFormat="1" ht="12.75" customHeight="1" x14ac:dyDescent="0.2">
      <c r="A91" s="25"/>
      <c r="B91" s="26"/>
      <c r="C91" s="26"/>
      <c r="D91" s="26"/>
      <c r="E91" s="47"/>
      <c r="F91" s="25" t="s">
        <v>147</v>
      </c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47"/>
      <c r="X91" s="92"/>
      <c r="Y91" s="93"/>
      <c r="Z91" s="93"/>
      <c r="AA91" s="93"/>
      <c r="AB91" s="94"/>
      <c r="AC91" s="92"/>
      <c r="AD91" s="93"/>
      <c r="AE91" s="93"/>
      <c r="AF91" s="93"/>
      <c r="AG91" s="94"/>
      <c r="AH91" s="45"/>
      <c r="AI91" s="45"/>
      <c r="AJ91" s="45"/>
      <c r="AK91" s="45"/>
      <c r="AL91" s="45"/>
      <c r="AM91" s="45">
        <f>IF(ISNUMBER(X91),X91,0)+IF(ISNUMBER(AC91),AC91,0)</f>
        <v>0</v>
      </c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>
        <f>IF(ISNUMBER(AR91),AR91,0)+IF(ISNUMBER(AW91),AW91,0)</f>
        <v>0</v>
      </c>
      <c r="BH91" s="45"/>
      <c r="BI91" s="45"/>
      <c r="BJ91" s="45"/>
      <c r="BK91" s="45"/>
      <c r="CA91" s="13" t="s">
        <v>32</v>
      </c>
    </row>
    <row r="94" spans="1:79" ht="14.25" customHeight="1" x14ac:dyDescent="0.2">
      <c r="A94" s="57" t="s">
        <v>120</v>
      </c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57"/>
      <c r="AH94" s="57"/>
      <c r="AI94" s="57"/>
      <c r="AJ94" s="57"/>
      <c r="AK94" s="57"/>
      <c r="AL94" s="57"/>
      <c r="AM94" s="57"/>
      <c r="AN94" s="57"/>
      <c r="AO94" s="57"/>
      <c r="AP94" s="57"/>
      <c r="AQ94" s="57"/>
      <c r="AR94" s="57"/>
      <c r="AS94" s="57"/>
      <c r="AT94" s="57"/>
      <c r="AU94" s="57"/>
      <c r="AV94" s="57"/>
      <c r="AW94" s="57"/>
      <c r="AX94" s="57"/>
      <c r="AY94" s="57"/>
      <c r="AZ94" s="57"/>
      <c r="BA94" s="57"/>
      <c r="BB94" s="57"/>
      <c r="BC94" s="57"/>
      <c r="BD94" s="57"/>
      <c r="BE94" s="57"/>
      <c r="BF94" s="57"/>
      <c r="BG94" s="57"/>
      <c r="BH94" s="57"/>
      <c r="BI94" s="57"/>
      <c r="BJ94" s="57"/>
      <c r="BK94" s="57"/>
      <c r="BL94" s="57"/>
    </row>
    <row r="95" spans="1:79" ht="14.25" customHeight="1" x14ac:dyDescent="0.2">
      <c r="A95" s="57" t="s">
        <v>211</v>
      </c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57"/>
      <c r="AG95" s="57"/>
      <c r="AH95" s="57"/>
      <c r="AI95" s="57"/>
      <c r="AJ95" s="57"/>
      <c r="AK95" s="57"/>
      <c r="AL95" s="57"/>
      <c r="AM95" s="57"/>
      <c r="AN95" s="57"/>
      <c r="AO95" s="57"/>
      <c r="AP95" s="57"/>
      <c r="AQ95" s="57"/>
      <c r="AR95" s="57"/>
      <c r="AS95" s="57"/>
      <c r="AT95" s="57"/>
      <c r="AU95" s="57"/>
      <c r="AV95" s="57"/>
      <c r="AW95" s="57"/>
      <c r="AX95" s="57"/>
      <c r="AY95" s="57"/>
      <c r="AZ95" s="57"/>
      <c r="BA95" s="57"/>
      <c r="BB95" s="57"/>
      <c r="BC95" s="57"/>
      <c r="BD95" s="57"/>
      <c r="BE95" s="57"/>
      <c r="BF95" s="57"/>
      <c r="BG95" s="57"/>
      <c r="BH95" s="57"/>
      <c r="BI95" s="57"/>
      <c r="BJ95" s="57"/>
      <c r="BK95" s="57"/>
      <c r="BL95" s="57"/>
    </row>
    <row r="96" spans="1:79" ht="15" customHeight="1" x14ac:dyDescent="0.2">
      <c r="A96" s="58" t="s">
        <v>197</v>
      </c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58"/>
      <c r="AG96" s="58"/>
      <c r="AH96" s="58"/>
      <c r="AI96" s="58"/>
      <c r="AJ96" s="58"/>
      <c r="AK96" s="58"/>
      <c r="AL96" s="58"/>
      <c r="AM96" s="58"/>
      <c r="AN96" s="58"/>
      <c r="AO96" s="58"/>
      <c r="AP96" s="58"/>
      <c r="AQ96" s="58"/>
      <c r="AR96" s="58"/>
      <c r="AS96" s="58"/>
      <c r="AT96" s="58"/>
      <c r="AU96" s="58"/>
      <c r="AV96" s="58"/>
      <c r="AW96" s="58"/>
      <c r="AX96" s="58"/>
      <c r="AY96" s="58"/>
      <c r="AZ96" s="58"/>
      <c r="BA96" s="58"/>
      <c r="BB96" s="58"/>
      <c r="BC96" s="58"/>
      <c r="BD96" s="58"/>
      <c r="BE96" s="58"/>
      <c r="BF96" s="58"/>
      <c r="BG96" s="58"/>
      <c r="BH96" s="58"/>
      <c r="BI96" s="58"/>
      <c r="BJ96" s="58"/>
      <c r="BK96" s="58"/>
      <c r="BL96" s="58"/>
      <c r="BM96" s="58"/>
      <c r="BN96" s="58"/>
      <c r="BO96" s="58"/>
      <c r="BP96" s="58"/>
      <c r="BQ96" s="58"/>
      <c r="BR96" s="58"/>
      <c r="BS96" s="58"/>
      <c r="BT96" s="58"/>
      <c r="BU96" s="58"/>
      <c r="BV96" s="58"/>
      <c r="BW96" s="58"/>
      <c r="BX96" s="58"/>
      <c r="BY96" s="58"/>
    </row>
    <row r="97" spans="1:79" ht="23.1" customHeight="1" x14ac:dyDescent="0.2">
      <c r="A97" s="65" t="s">
        <v>6</v>
      </c>
      <c r="B97" s="66"/>
      <c r="C97" s="66"/>
      <c r="D97" s="65" t="s">
        <v>121</v>
      </c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7"/>
      <c r="U97" s="51" t="s">
        <v>198</v>
      </c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3"/>
      <c r="AN97" s="51" t="s">
        <v>201</v>
      </c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3"/>
      <c r="BG97" s="31" t="s">
        <v>208</v>
      </c>
      <c r="BH97" s="31"/>
      <c r="BI97" s="31"/>
      <c r="BJ97" s="31"/>
      <c r="BK97" s="31"/>
      <c r="BL97" s="31"/>
      <c r="BM97" s="31"/>
      <c r="BN97" s="31"/>
      <c r="BO97" s="31"/>
      <c r="BP97" s="31"/>
      <c r="BQ97" s="31"/>
      <c r="BR97" s="31"/>
      <c r="BS97" s="31"/>
      <c r="BT97" s="31"/>
      <c r="BU97" s="31"/>
      <c r="BV97" s="31"/>
      <c r="BW97" s="31"/>
      <c r="BX97" s="31"/>
      <c r="BY97" s="31"/>
    </row>
    <row r="98" spans="1:79" ht="52.5" customHeight="1" x14ac:dyDescent="0.2">
      <c r="A98" s="68"/>
      <c r="B98" s="69"/>
      <c r="C98" s="69"/>
      <c r="D98" s="68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70"/>
      <c r="U98" s="51" t="s">
        <v>4</v>
      </c>
      <c r="V98" s="52"/>
      <c r="W98" s="52"/>
      <c r="X98" s="52"/>
      <c r="Y98" s="53"/>
      <c r="Z98" s="51" t="s">
        <v>3</v>
      </c>
      <c r="AA98" s="52"/>
      <c r="AB98" s="52"/>
      <c r="AC98" s="52"/>
      <c r="AD98" s="53"/>
      <c r="AE98" s="48" t="s">
        <v>116</v>
      </c>
      <c r="AF98" s="49"/>
      <c r="AG98" s="49"/>
      <c r="AH98" s="50"/>
      <c r="AI98" s="51" t="s">
        <v>5</v>
      </c>
      <c r="AJ98" s="52"/>
      <c r="AK98" s="52"/>
      <c r="AL98" s="52"/>
      <c r="AM98" s="53"/>
      <c r="AN98" s="51" t="s">
        <v>4</v>
      </c>
      <c r="AO98" s="52"/>
      <c r="AP98" s="52"/>
      <c r="AQ98" s="52"/>
      <c r="AR98" s="53"/>
      <c r="AS98" s="51" t="s">
        <v>3</v>
      </c>
      <c r="AT98" s="52"/>
      <c r="AU98" s="52"/>
      <c r="AV98" s="52"/>
      <c r="AW98" s="53"/>
      <c r="AX98" s="48" t="s">
        <v>116</v>
      </c>
      <c r="AY98" s="49"/>
      <c r="AZ98" s="49"/>
      <c r="BA98" s="50"/>
      <c r="BB98" s="51" t="s">
        <v>96</v>
      </c>
      <c r="BC98" s="52"/>
      <c r="BD98" s="52"/>
      <c r="BE98" s="52"/>
      <c r="BF98" s="53"/>
      <c r="BG98" s="51" t="s">
        <v>4</v>
      </c>
      <c r="BH98" s="52"/>
      <c r="BI98" s="52"/>
      <c r="BJ98" s="52"/>
      <c r="BK98" s="53"/>
      <c r="BL98" s="31" t="s">
        <v>3</v>
      </c>
      <c r="BM98" s="31"/>
      <c r="BN98" s="31"/>
      <c r="BO98" s="31"/>
      <c r="BP98" s="31"/>
      <c r="BQ98" s="80" t="s">
        <v>116</v>
      </c>
      <c r="BR98" s="80"/>
      <c r="BS98" s="80"/>
      <c r="BT98" s="80"/>
      <c r="BU98" s="51" t="s">
        <v>97</v>
      </c>
      <c r="BV98" s="52"/>
      <c r="BW98" s="52"/>
      <c r="BX98" s="52"/>
      <c r="BY98" s="53"/>
    </row>
    <row r="99" spans="1:79" ht="15" customHeight="1" x14ac:dyDescent="0.2">
      <c r="A99" s="51">
        <v>1</v>
      </c>
      <c r="B99" s="52"/>
      <c r="C99" s="52"/>
      <c r="D99" s="51">
        <v>2</v>
      </c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3"/>
      <c r="U99" s="51">
        <v>3</v>
      </c>
      <c r="V99" s="52"/>
      <c r="W99" s="52"/>
      <c r="X99" s="52"/>
      <c r="Y99" s="53"/>
      <c r="Z99" s="51">
        <v>4</v>
      </c>
      <c r="AA99" s="52"/>
      <c r="AB99" s="52"/>
      <c r="AC99" s="52"/>
      <c r="AD99" s="53"/>
      <c r="AE99" s="51">
        <v>5</v>
      </c>
      <c r="AF99" s="52"/>
      <c r="AG99" s="52"/>
      <c r="AH99" s="53"/>
      <c r="AI99" s="51">
        <v>6</v>
      </c>
      <c r="AJ99" s="52"/>
      <c r="AK99" s="52"/>
      <c r="AL99" s="52"/>
      <c r="AM99" s="53"/>
      <c r="AN99" s="51">
        <v>7</v>
      </c>
      <c r="AO99" s="52"/>
      <c r="AP99" s="52"/>
      <c r="AQ99" s="52"/>
      <c r="AR99" s="53"/>
      <c r="AS99" s="51">
        <v>8</v>
      </c>
      <c r="AT99" s="52"/>
      <c r="AU99" s="52"/>
      <c r="AV99" s="52"/>
      <c r="AW99" s="53"/>
      <c r="AX99" s="31">
        <v>9</v>
      </c>
      <c r="AY99" s="31"/>
      <c r="AZ99" s="31"/>
      <c r="BA99" s="31"/>
      <c r="BB99" s="51">
        <v>10</v>
      </c>
      <c r="BC99" s="52"/>
      <c r="BD99" s="52"/>
      <c r="BE99" s="52"/>
      <c r="BF99" s="53"/>
      <c r="BG99" s="51">
        <v>11</v>
      </c>
      <c r="BH99" s="52"/>
      <c r="BI99" s="52"/>
      <c r="BJ99" s="52"/>
      <c r="BK99" s="53"/>
      <c r="BL99" s="31">
        <v>12</v>
      </c>
      <c r="BM99" s="31"/>
      <c r="BN99" s="31"/>
      <c r="BO99" s="31"/>
      <c r="BP99" s="31"/>
      <c r="BQ99" s="51">
        <v>13</v>
      </c>
      <c r="BR99" s="52"/>
      <c r="BS99" s="52"/>
      <c r="BT99" s="53"/>
      <c r="BU99" s="51">
        <v>14</v>
      </c>
      <c r="BV99" s="52"/>
      <c r="BW99" s="52"/>
      <c r="BX99" s="52"/>
      <c r="BY99" s="53"/>
    </row>
    <row r="100" spans="1:79" ht="14.25" hidden="1" customHeight="1" x14ac:dyDescent="0.2">
      <c r="A100" s="36" t="s">
        <v>69</v>
      </c>
      <c r="B100" s="37"/>
      <c r="C100" s="37"/>
      <c r="D100" s="36" t="s">
        <v>57</v>
      </c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71"/>
      <c r="U100" s="19" t="s">
        <v>65</v>
      </c>
      <c r="V100" s="19"/>
      <c r="W100" s="19"/>
      <c r="X100" s="19"/>
      <c r="Y100" s="19"/>
      <c r="Z100" s="19" t="s">
        <v>66</v>
      </c>
      <c r="AA100" s="19"/>
      <c r="AB100" s="19"/>
      <c r="AC100" s="19"/>
      <c r="AD100" s="19"/>
      <c r="AE100" s="19" t="s">
        <v>91</v>
      </c>
      <c r="AF100" s="19"/>
      <c r="AG100" s="19"/>
      <c r="AH100" s="19"/>
      <c r="AI100" s="32" t="s">
        <v>170</v>
      </c>
      <c r="AJ100" s="32"/>
      <c r="AK100" s="32"/>
      <c r="AL100" s="32"/>
      <c r="AM100" s="32"/>
      <c r="AN100" s="19" t="s">
        <v>67</v>
      </c>
      <c r="AO100" s="19"/>
      <c r="AP100" s="19"/>
      <c r="AQ100" s="19"/>
      <c r="AR100" s="19"/>
      <c r="AS100" s="19" t="s">
        <v>68</v>
      </c>
      <c r="AT100" s="19"/>
      <c r="AU100" s="19"/>
      <c r="AV100" s="19"/>
      <c r="AW100" s="19"/>
      <c r="AX100" s="19" t="s">
        <v>92</v>
      </c>
      <c r="AY100" s="19"/>
      <c r="AZ100" s="19"/>
      <c r="BA100" s="19"/>
      <c r="BB100" s="32" t="s">
        <v>170</v>
      </c>
      <c r="BC100" s="32"/>
      <c r="BD100" s="32"/>
      <c r="BE100" s="32"/>
      <c r="BF100" s="32"/>
      <c r="BG100" s="19" t="s">
        <v>58</v>
      </c>
      <c r="BH100" s="19"/>
      <c r="BI100" s="19"/>
      <c r="BJ100" s="19"/>
      <c r="BK100" s="19"/>
      <c r="BL100" s="19" t="s">
        <v>59</v>
      </c>
      <c r="BM100" s="19"/>
      <c r="BN100" s="19"/>
      <c r="BO100" s="19"/>
      <c r="BP100" s="19"/>
      <c r="BQ100" s="19" t="s">
        <v>93</v>
      </c>
      <c r="BR100" s="19"/>
      <c r="BS100" s="19"/>
      <c r="BT100" s="19"/>
      <c r="BU100" s="32" t="s">
        <v>170</v>
      </c>
      <c r="BV100" s="32"/>
      <c r="BW100" s="32"/>
      <c r="BX100" s="32"/>
      <c r="BY100" s="32"/>
      <c r="CA100" s="106" t="s">
        <v>33</v>
      </c>
    </row>
    <row r="101" spans="1:79" s="12" customFormat="1" ht="25.5" customHeight="1" x14ac:dyDescent="0.2">
      <c r="A101" s="36">
        <v>1</v>
      </c>
      <c r="B101" s="37"/>
      <c r="C101" s="37"/>
      <c r="D101" s="20" t="s">
        <v>176</v>
      </c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2"/>
      <c r="U101" s="39">
        <v>0</v>
      </c>
      <c r="V101" s="40"/>
      <c r="W101" s="40"/>
      <c r="X101" s="40"/>
      <c r="Y101" s="41"/>
      <c r="Z101" s="39">
        <v>59000</v>
      </c>
      <c r="AA101" s="40"/>
      <c r="AB101" s="40"/>
      <c r="AC101" s="40"/>
      <c r="AD101" s="41"/>
      <c r="AE101" s="39">
        <v>59000</v>
      </c>
      <c r="AF101" s="40"/>
      <c r="AG101" s="40"/>
      <c r="AH101" s="41"/>
      <c r="AI101" s="39">
        <f>IF(ISNUMBER(U101),U101,0)+IF(ISNUMBER(Z101),Z101,0)</f>
        <v>59000</v>
      </c>
      <c r="AJ101" s="40"/>
      <c r="AK101" s="40"/>
      <c r="AL101" s="40"/>
      <c r="AM101" s="41"/>
      <c r="AN101" s="39">
        <v>0</v>
      </c>
      <c r="AO101" s="40"/>
      <c r="AP101" s="40"/>
      <c r="AQ101" s="40"/>
      <c r="AR101" s="41"/>
      <c r="AS101" s="39">
        <v>0</v>
      </c>
      <c r="AT101" s="40"/>
      <c r="AU101" s="40"/>
      <c r="AV101" s="40"/>
      <c r="AW101" s="41"/>
      <c r="AX101" s="39">
        <v>0</v>
      </c>
      <c r="AY101" s="40"/>
      <c r="AZ101" s="40"/>
      <c r="BA101" s="41"/>
      <c r="BB101" s="39">
        <f>IF(ISNUMBER(AN101),AN101,0)+IF(ISNUMBER(AS101),AS101,0)</f>
        <v>0</v>
      </c>
      <c r="BC101" s="40"/>
      <c r="BD101" s="40"/>
      <c r="BE101" s="40"/>
      <c r="BF101" s="41"/>
      <c r="BG101" s="39">
        <v>0</v>
      </c>
      <c r="BH101" s="40"/>
      <c r="BI101" s="40"/>
      <c r="BJ101" s="40"/>
      <c r="BK101" s="41"/>
      <c r="BL101" s="39">
        <v>0</v>
      </c>
      <c r="BM101" s="40"/>
      <c r="BN101" s="40"/>
      <c r="BO101" s="40"/>
      <c r="BP101" s="41"/>
      <c r="BQ101" s="39">
        <v>0</v>
      </c>
      <c r="BR101" s="40"/>
      <c r="BS101" s="40"/>
      <c r="BT101" s="41"/>
      <c r="BU101" s="39">
        <f>IF(ISNUMBER(BG101),BG101,0)+IF(ISNUMBER(BL101),BL101,0)</f>
        <v>0</v>
      </c>
      <c r="BV101" s="40"/>
      <c r="BW101" s="40"/>
      <c r="BX101" s="40"/>
      <c r="BY101" s="41"/>
      <c r="CA101" s="12" t="s">
        <v>34</v>
      </c>
    </row>
    <row r="102" spans="1:79" s="12" customFormat="1" ht="25.5" customHeight="1" x14ac:dyDescent="0.2">
      <c r="A102" s="36">
        <v>2</v>
      </c>
      <c r="B102" s="37"/>
      <c r="C102" s="37"/>
      <c r="D102" s="20" t="s">
        <v>177</v>
      </c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2"/>
      <c r="U102" s="39">
        <v>0</v>
      </c>
      <c r="V102" s="40"/>
      <c r="W102" s="40"/>
      <c r="X102" s="40"/>
      <c r="Y102" s="41"/>
      <c r="Z102" s="39">
        <v>1327456</v>
      </c>
      <c r="AA102" s="40"/>
      <c r="AB102" s="40"/>
      <c r="AC102" s="40"/>
      <c r="AD102" s="41"/>
      <c r="AE102" s="39">
        <v>1327456</v>
      </c>
      <c r="AF102" s="40"/>
      <c r="AG102" s="40"/>
      <c r="AH102" s="41"/>
      <c r="AI102" s="39">
        <f>IF(ISNUMBER(U102),U102,0)+IF(ISNUMBER(Z102),Z102,0)</f>
        <v>1327456</v>
      </c>
      <c r="AJ102" s="40"/>
      <c r="AK102" s="40"/>
      <c r="AL102" s="40"/>
      <c r="AM102" s="41"/>
      <c r="AN102" s="39">
        <v>0</v>
      </c>
      <c r="AO102" s="40"/>
      <c r="AP102" s="40"/>
      <c r="AQ102" s="40"/>
      <c r="AR102" s="41"/>
      <c r="AS102" s="39">
        <v>299800</v>
      </c>
      <c r="AT102" s="40"/>
      <c r="AU102" s="40"/>
      <c r="AV102" s="40"/>
      <c r="AW102" s="41"/>
      <c r="AX102" s="39">
        <v>299800</v>
      </c>
      <c r="AY102" s="40"/>
      <c r="AZ102" s="40"/>
      <c r="BA102" s="41"/>
      <c r="BB102" s="39">
        <f>IF(ISNUMBER(AN102),AN102,0)+IF(ISNUMBER(AS102),AS102,0)</f>
        <v>299800</v>
      </c>
      <c r="BC102" s="40"/>
      <c r="BD102" s="40"/>
      <c r="BE102" s="40"/>
      <c r="BF102" s="41"/>
      <c r="BG102" s="39">
        <v>0</v>
      </c>
      <c r="BH102" s="40"/>
      <c r="BI102" s="40"/>
      <c r="BJ102" s="40"/>
      <c r="BK102" s="41"/>
      <c r="BL102" s="39">
        <v>43000000</v>
      </c>
      <c r="BM102" s="40"/>
      <c r="BN102" s="40"/>
      <c r="BO102" s="40"/>
      <c r="BP102" s="41"/>
      <c r="BQ102" s="39">
        <v>43000000</v>
      </c>
      <c r="BR102" s="40"/>
      <c r="BS102" s="40"/>
      <c r="BT102" s="41"/>
      <c r="BU102" s="39">
        <f>IF(ISNUMBER(BG102),BG102,0)+IF(ISNUMBER(BL102),BL102,0)</f>
        <v>43000000</v>
      </c>
      <c r="BV102" s="40"/>
      <c r="BW102" s="40"/>
      <c r="BX102" s="40"/>
      <c r="BY102" s="41"/>
    </row>
    <row r="103" spans="1:79" s="12" customFormat="1" ht="25.5" customHeight="1" x14ac:dyDescent="0.2">
      <c r="A103" s="36">
        <v>3</v>
      </c>
      <c r="B103" s="37"/>
      <c r="C103" s="37"/>
      <c r="D103" s="20" t="s">
        <v>178</v>
      </c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2"/>
      <c r="U103" s="39">
        <v>0</v>
      </c>
      <c r="V103" s="40"/>
      <c r="W103" s="40"/>
      <c r="X103" s="40"/>
      <c r="Y103" s="41"/>
      <c r="Z103" s="39">
        <v>1257427</v>
      </c>
      <c r="AA103" s="40"/>
      <c r="AB103" s="40"/>
      <c r="AC103" s="40"/>
      <c r="AD103" s="41"/>
      <c r="AE103" s="39">
        <v>1257427</v>
      </c>
      <c r="AF103" s="40"/>
      <c r="AG103" s="40"/>
      <c r="AH103" s="41"/>
      <c r="AI103" s="39">
        <f>IF(ISNUMBER(U103),U103,0)+IF(ISNUMBER(Z103),Z103,0)</f>
        <v>1257427</v>
      </c>
      <c r="AJ103" s="40"/>
      <c r="AK103" s="40"/>
      <c r="AL103" s="40"/>
      <c r="AM103" s="41"/>
      <c r="AN103" s="39">
        <v>0</v>
      </c>
      <c r="AO103" s="40"/>
      <c r="AP103" s="40"/>
      <c r="AQ103" s="40"/>
      <c r="AR103" s="41"/>
      <c r="AS103" s="39">
        <v>0</v>
      </c>
      <c r="AT103" s="40"/>
      <c r="AU103" s="40"/>
      <c r="AV103" s="40"/>
      <c r="AW103" s="41"/>
      <c r="AX103" s="39">
        <v>0</v>
      </c>
      <c r="AY103" s="40"/>
      <c r="AZ103" s="40"/>
      <c r="BA103" s="41"/>
      <c r="BB103" s="39">
        <f>IF(ISNUMBER(AN103),AN103,0)+IF(ISNUMBER(AS103),AS103,0)</f>
        <v>0</v>
      </c>
      <c r="BC103" s="40"/>
      <c r="BD103" s="40"/>
      <c r="BE103" s="40"/>
      <c r="BF103" s="41"/>
      <c r="BG103" s="39">
        <v>0</v>
      </c>
      <c r="BH103" s="40"/>
      <c r="BI103" s="40"/>
      <c r="BJ103" s="40"/>
      <c r="BK103" s="41"/>
      <c r="BL103" s="39">
        <v>299999</v>
      </c>
      <c r="BM103" s="40"/>
      <c r="BN103" s="40"/>
      <c r="BO103" s="40"/>
      <c r="BP103" s="41"/>
      <c r="BQ103" s="39">
        <v>299999</v>
      </c>
      <c r="BR103" s="40"/>
      <c r="BS103" s="40"/>
      <c r="BT103" s="41"/>
      <c r="BU103" s="39">
        <f>IF(ISNUMBER(BG103),BG103,0)+IF(ISNUMBER(BL103),BL103,0)</f>
        <v>299999</v>
      </c>
      <c r="BV103" s="40"/>
      <c r="BW103" s="40"/>
      <c r="BX103" s="40"/>
      <c r="BY103" s="41"/>
    </row>
    <row r="104" spans="1:79" s="13" customFormat="1" ht="12.75" customHeight="1" x14ac:dyDescent="0.2">
      <c r="A104" s="25"/>
      <c r="B104" s="26"/>
      <c r="C104" s="26"/>
      <c r="D104" s="27" t="s">
        <v>147</v>
      </c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9"/>
      <c r="U104" s="42">
        <v>0</v>
      </c>
      <c r="V104" s="43"/>
      <c r="W104" s="43"/>
      <c r="X104" s="43"/>
      <c r="Y104" s="44"/>
      <c r="Z104" s="42">
        <v>2643883</v>
      </c>
      <c r="AA104" s="43"/>
      <c r="AB104" s="43"/>
      <c r="AC104" s="43"/>
      <c r="AD104" s="44"/>
      <c r="AE104" s="42">
        <v>2643883</v>
      </c>
      <c r="AF104" s="43"/>
      <c r="AG104" s="43"/>
      <c r="AH104" s="44"/>
      <c r="AI104" s="42">
        <f>IF(ISNUMBER(U104),U104,0)+IF(ISNUMBER(Z104),Z104,0)</f>
        <v>2643883</v>
      </c>
      <c r="AJ104" s="43"/>
      <c r="AK104" s="43"/>
      <c r="AL104" s="43"/>
      <c r="AM104" s="44"/>
      <c r="AN104" s="42">
        <v>0</v>
      </c>
      <c r="AO104" s="43"/>
      <c r="AP104" s="43"/>
      <c r="AQ104" s="43"/>
      <c r="AR104" s="44"/>
      <c r="AS104" s="42">
        <v>299800</v>
      </c>
      <c r="AT104" s="43"/>
      <c r="AU104" s="43"/>
      <c r="AV104" s="43"/>
      <c r="AW104" s="44"/>
      <c r="AX104" s="42">
        <v>299800</v>
      </c>
      <c r="AY104" s="43"/>
      <c r="AZ104" s="43"/>
      <c r="BA104" s="44"/>
      <c r="BB104" s="42">
        <f>IF(ISNUMBER(AN104),AN104,0)+IF(ISNUMBER(AS104),AS104,0)</f>
        <v>299800</v>
      </c>
      <c r="BC104" s="43"/>
      <c r="BD104" s="43"/>
      <c r="BE104" s="43"/>
      <c r="BF104" s="44"/>
      <c r="BG104" s="42">
        <v>0</v>
      </c>
      <c r="BH104" s="43"/>
      <c r="BI104" s="43"/>
      <c r="BJ104" s="43"/>
      <c r="BK104" s="44"/>
      <c r="BL104" s="42">
        <v>43299999</v>
      </c>
      <c r="BM104" s="43"/>
      <c r="BN104" s="43"/>
      <c r="BO104" s="43"/>
      <c r="BP104" s="44"/>
      <c r="BQ104" s="42">
        <v>43299999</v>
      </c>
      <c r="BR104" s="43"/>
      <c r="BS104" s="43"/>
      <c r="BT104" s="44"/>
      <c r="BU104" s="42">
        <f>IF(ISNUMBER(BG104),BG104,0)+IF(ISNUMBER(BL104),BL104,0)</f>
        <v>43299999</v>
      </c>
      <c r="BV104" s="43"/>
      <c r="BW104" s="43"/>
      <c r="BX104" s="43"/>
      <c r="BY104" s="44"/>
    </row>
    <row r="106" spans="1:79" ht="14.25" customHeight="1" x14ac:dyDescent="0.2">
      <c r="A106" s="57" t="s">
        <v>227</v>
      </c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  <c r="AB106" s="57"/>
      <c r="AC106" s="57"/>
      <c r="AD106" s="57"/>
      <c r="AE106" s="57"/>
      <c r="AF106" s="57"/>
      <c r="AG106" s="57"/>
      <c r="AH106" s="57"/>
      <c r="AI106" s="57"/>
      <c r="AJ106" s="57"/>
      <c r="AK106" s="57"/>
      <c r="AL106" s="57"/>
      <c r="AM106" s="57"/>
      <c r="AN106" s="57"/>
      <c r="AO106" s="57"/>
      <c r="AP106" s="57"/>
      <c r="AQ106" s="57"/>
      <c r="AR106" s="57"/>
      <c r="AS106" s="57"/>
      <c r="AT106" s="57"/>
      <c r="AU106" s="57"/>
      <c r="AV106" s="57"/>
      <c r="AW106" s="57"/>
      <c r="AX106" s="57"/>
      <c r="AY106" s="57"/>
      <c r="AZ106" s="57"/>
      <c r="BA106" s="57"/>
      <c r="BB106" s="57"/>
      <c r="BC106" s="57"/>
      <c r="BD106" s="57"/>
      <c r="BE106" s="57"/>
      <c r="BF106" s="57"/>
      <c r="BG106" s="57"/>
      <c r="BH106" s="57"/>
      <c r="BI106" s="57"/>
      <c r="BJ106" s="57"/>
      <c r="BK106" s="57"/>
      <c r="BL106" s="57"/>
    </row>
    <row r="107" spans="1:79" ht="15" customHeight="1" x14ac:dyDescent="0.2">
      <c r="A107" s="87" t="s">
        <v>197</v>
      </c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87"/>
      <c r="AL107" s="87"/>
      <c r="AM107" s="87"/>
      <c r="AN107" s="87"/>
      <c r="AO107" s="87"/>
      <c r="AP107" s="87"/>
      <c r="AQ107" s="87"/>
      <c r="AR107" s="87"/>
      <c r="AS107" s="87"/>
      <c r="AT107" s="87"/>
      <c r="AU107" s="87"/>
      <c r="AV107" s="87"/>
      <c r="AW107" s="87"/>
      <c r="AX107" s="87"/>
      <c r="AY107" s="87"/>
      <c r="AZ107" s="87"/>
      <c r="BA107" s="87"/>
      <c r="BB107" s="87"/>
      <c r="BC107" s="87"/>
      <c r="BD107" s="87"/>
      <c r="BE107" s="87"/>
      <c r="BF107" s="87"/>
      <c r="BG107" s="87"/>
      <c r="BH107" s="87"/>
    </row>
    <row r="108" spans="1:79" ht="23.1" customHeight="1" x14ac:dyDescent="0.2">
      <c r="A108" s="65" t="s">
        <v>6</v>
      </c>
      <c r="B108" s="66"/>
      <c r="C108" s="66"/>
      <c r="D108" s="65" t="s">
        <v>121</v>
      </c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7"/>
      <c r="U108" s="31" t="s">
        <v>219</v>
      </c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 t="s">
        <v>224</v>
      </c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</row>
    <row r="109" spans="1:79" ht="54" customHeight="1" x14ac:dyDescent="0.2">
      <c r="A109" s="68"/>
      <c r="B109" s="69"/>
      <c r="C109" s="69"/>
      <c r="D109" s="68"/>
      <c r="E109" s="69"/>
      <c r="F109" s="69"/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70"/>
      <c r="U109" s="51" t="s">
        <v>4</v>
      </c>
      <c r="V109" s="52"/>
      <c r="W109" s="52"/>
      <c r="X109" s="52"/>
      <c r="Y109" s="53"/>
      <c r="Z109" s="51" t="s">
        <v>3</v>
      </c>
      <c r="AA109" s="52"/>
      <c r="AB109" s="52"/>
      <c r="AC109" s="52"/>
      <c r="AD109" s="53"/>
      <c r="AE109" s="48" t="s">
        <v>116</v>
      </c>
      <c r="AF109" s="49"/>
      <c r="AG109" s="49"/>
      <c r="AH109" s="49"/>
      <c r="AI109" s="50"/>
      <c r="AJ109" s="51" t="s">
        <v>5</v>
      </c>
      <c r="AK109" s="52"/>
      <c r="AL109" s="52"/>
      <c r="AM109" s="52"/>
      <c r="AN109" s="53"/>
      <c r="AO109" s="51" t="s">
        <v>4</v>
      </c>
      <c r="AP109" s="52"/>
      <c r="AQ109" s="52"/>
      <c r="AR109" s="52"/>
      <c r="AS109" s="53"/>
      <c r="AT109" s="51" t="s">
        <v>3</v>
      </c>
      <c r="AU109" s="52"/>
      <c r="AV109" s="52"/>
      <c r="AW109" s="52"/>
      <c r="AX109" s="53"/>
      <c r="AY109" s="48" t="s">
        <v>116</v>
      </c>
      <c r="AZ109" s="49"/>
      <c r="BA109" s="49"/>
      <c r="BB109" s="49"/>
      <c r="BC109" s="50"/>
      <c r="BD109" s="31" t="s">
        <v>96</v>
      </c>
      <c r="BE109" s="31"/>
      <c r="BF109" s="31"/>
      <c r="BG109" s="31"/>
      <c r="BH109" s="31"/>
    </row>
    <row r="110" spans="1:79" ht="15" customHeight="1" x14ac:dyDescent="0.2">
      <c r="A110" s="51" t="s">
        <v>169</v>
      </c>
      <c r="B110" s="52"/>
      <c r="C110" s="52"/>
      <c r="D110" s="51">
        <v>2</v>
      </c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3"/>
      <c r="U110" s="51">
        <v>3</v>
      </c>
      <c r="V110" s="52"/>
      <c r="W110" s="52"/>
      <c r="X110" s="52"/>
      <c r="Y110" s="53"/>
      <c r="Z110" s="51">
        <v>4</v>
      </c>
      <c r="AA110" s="52"/>
      <c r="AB110" s="52"/>
      <c r="AC110" s="52"/>
      <c r="AD110" s="53"/>
      <c r="AE110" s="51">
        <v>5</v>
      </c>
      <c r="AF110" s="52"/>
      <c r="AG110" s="52"/>
      <c r="AH110" s="52"/>
      <c r="AI110" s="53"/>
      <c r="AJ110" s="51">
        <v>6</v>
      </c>
      <c r="AK110" s="52"/>
      <c r="AL110" s="52"/>
      <c r="AM110" s="52"/>
      <c r="AN110" s="53"/>
      <c r="AO110" s="51">
        <v>7</v>
      </c>
      <c r="AP110" s="52"/>
      <c r="AQ110" s="52"/>
      <c r="AR110" s="52"/>
      <c r="AS110" s="53"/>
      <c r="AT110" s="51">
        <v>8</v>
      </c>
      <c r="AU110" s="52"/>
      <c r="AV110" s="52"/>
      <c r="AW110" s="52"/>
      <c r="AX110" s="53"/>
      <c r="AY110" s="51">
        <v>9</v>
      </c>
      <c r="AZ110" s="52"/>
      <c r="BA110" s="52"/>
      <c r="BB110" s="52"/>
      <c r="BC110" s="53"/>
      <c r="BD110" s="51">
        <v>10</v>
      </c>
      <c r="BE110" s="52"/>
      <c r="BF110" s="52"/>
      <c r="BG110" s="52"/>
      <c r="BH110" s="53"/>
    </row>
    <row r="111" spans="1:79" ht="12.75" hidden="1" customHeight="1" x14ac:dyDescent="0.2">
      <c r="A111" s="36" t="s">
        <v>69</v>
      </c>
      <c r="B111" s="37"/>
      <c r="C111" s="37"/>
      <c r="D111" s="36" t="s">
        <v>57</v>
      </c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71"/>
      <c r="U111" s="36" t="s">
        <v>60</v>
      </c>
      <c r="V111" s="37"/>
      <c r="W111" s="37"/>
      <c r="X111" s="37"/>
      <c r="Y111" s="71"/>
      <c r="Z111" s="36" t="s">
        <v>61</v>
      </c>
      <c r="AA111" s="37"/>
      <c r="AB111" s="37"/>
      <c r="AC111" s="37"/>
      <c r="AD111" s="71"/>
      <c r="AE111" s="36" t="s">
        <v>94</v>
      </c>
      <c r="AF111" s="37"/>
      <c r="AG111" s="37"/>
      <c r="AH111" s="37"/>
      <c r="AI111" s="71"/>
      <c r="AJ111" s="54" t="s">
        <v>171</v>
      </c>
      <c r="AK111" s="55"/>
      <c r="AL111" s="55"/>
      <c r="AM111" s="55"/>
      <c r="AN111" s="56"/>
      <c r="AO111" s="36" t="s">
        <v>62</v>
      </c>
      <c r="AP111" s="37"/>
      <c r="AQ111" s="37"/>
      <c r="AR111" s="37"/>
      <c r="AS111" s="71"/>
      <c r="AT111" s="36" t="s">
        <v>63</v>
      </c>
      <c r="AU111" s="37"/>
      <c r="AV111" s="37"/>
      <c r="AW111" s="37"/>
      <c r="AX111" s="71"/>
      <c r="AY111" s="36" t="s">
        <v>95</v>
      </c>
      <c r="AZ111" s="37"/>
      <c r="BA111" s="37"/>
      <c r="BB111" s="37"/>
      <c r="BC111" s="71"/>
      <c r="BD111" s="32" t="s">
        <v>171</v>
      </c>
      <c r="BE111" s="32"/>
      <c r="BF111" s="32"/>
      <c r="BG111" s="32"/>
      <c r="BH111" s="32"/>
      <c r="CA111" s="106" t="s">
        <v>35</v>
      </c>
    </row>
    <row r="112" spans="1:79" s="12" customFormat="1" ht="25.5" customHeight="1" x14ac:dyDescent="0.2">
      <c r="A112" s="36">
        <v>1</v>
      </c>
      <c r="B112" s="37"/>
      <c r="C112" s="37"/>
      <c r="D112" s="20" t="s">
        <v>176</v>
      </c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2"/>
      <c r="U112" s="39">
        <v>0</v>
      </c>
      <c r="V112" s="40"/>
      <c r="W112" s="40"/>
      <c r="X112" s="40"/>
      <c r="Y112" s="41"/>
      <c r="Z112" s="39">
        <v>0</v>
      </c>
      <c r="AA112" s="40"/>
      <c r="AB112" s="40"/>
      <c r="AC112" s="40"/>
      <c r="AD112" s="41"/>
      <c r="AE112" s="46">
        <v>0</v>
      </c>
      <c r="AF112" s="46"/>
      <c r="AG112" s="46"/>
      <c r="AH112" s="46"/>
      <c r="AI112" s="46"/>
      <c r="AJ112" s="19">
        <f>IF(ISNUMBER(U112),U112,0)+IF(ISNUMBER(Z112),Z112,0)</f>
        <v>0</v>
      </c>
      <c r="AK112" s="19"/>
      <c r="AL112" s="19"/>
      <c r="AM112" s="19"/>
      <c r="AN112" s="19"/>
      <c r="AO112" s="46">
        <v>0</v>
      </c>
      <c r="AP112" s="46"/>
      <c r="AQ112" s="46"/>
      <c r="AR112" s="46"/>
      <c r="AS112" s="46"/>
      <c r="AT112" s="19">
        <v>0</v>
      </c>
      <c r="AU112" s="19"/>
      <c r="AV112" s="19"/>
      <c r="AW112" s="19"/>
      <c r="AX112" s="19"/>
      <c r="AY112" s="46">
        <v>0</v>
      </c>
      <c r="AZ112" s="46"/>
      <c r="BA112" s="46"/>
      <c r="BB112" s="46"/>
      <c r="BC112" s="46"/>
      <c r="BD112" s="19">
        <f>IF(ISNUMBER(AO112),AO112,0)+IF(ISNUMBER(AT112),AT112,0)</f>
        <v>0</v>
      </c>
      <c r="BE112" s="19"/>
      <c r="BF112" s="19"/>
      <c r="BG112" s="19"/>
      <c r="BH112" s="19"/>
      <c r="CA112" s="12" t="s">
        <v>36</v>
      </c>
    </row>
    <row r="113" spans="1:79" s="12" customFormat="1" ht="25.5" customHeight="1" x14ac:dyDescent="0.2">
      <c r="A113" s="36">
        <v>2</v>
      </c>
      <c r="B113" s="37"/>
      <c r="C113" s="37"/>
      <c r="D113" s="20" t="s">
        <v>177</v>
      </c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2"/>
      <c r="U113" s="39">
        <v>0</v>
      </c>
      <c r="V113" s="40"/>
      <c r="W113" s="40"/>
      <c r="X113" s="40"/>
      <c r="Y113" s="41"/>
      <c r="Z113" s="39">
        <v>40000000</v>
      </c>
      <c r="AA113" s="40"/>
      <c r="AB113" s="40"/>
      <c r="AC113" s="40"/>
      <c r="AD113" s="41"/>
      <c r="AE113" s="46">
        <v>40000000</v>
      </c>
      <c r="AF113" s="46"/>
      <c r="AG113" s="46"/>
      <c r="AH113" s="46"/>
      <c r="AI113" s="46"/>
      <c r="AJ113" s="19">
        <f>IF(ISNUMBER(U113),U113,0)+IF(ISNUMBER(Z113),Z113,0)</f>
        <v>40000000</v>
      </c>
      <c r="AK113" s="19"/>
      <c r="AL113" s="19"/>
      <c r="AM113" s="19"/>
      <c r="AN113" s="19"/>
      <c r="AO113" s="46">
        <v>0</v>
      </c>
      <c r="AP113" s="46"/>
      <c r="AQ113" s="46"/>
      <c r="AR113" s="46"/>
      <c r="AS113" s="46"/>
      <c r="AT113" s="19">
        <v>40000000</v>
      </c>
      <c r="AU113" s="19"/>
      <c r="AV113" s="19"/>
      <c r="AW113" s="19"/>
      <c r="AX113" s="19"/>
      <c r="AY113" s="46">
        <v>40000000</v>
      </c>
      <c r="AZ113" s="46"/>
      <c r="BA113" s="46"/>
      <c r="BB113" s="46"/>
      <c r="BC113" s="46"/>
      <c r="BD113" s="19">
        <f>IF(ISNUMBER(AO113),AO113,0)+IF(ISNUMBER(AT113),AT113,0)</f>
        <v>40000000</v>
      </c>
      <c r="BE113" s="19"/>
      <c r="BF113" s="19"/>
      <c r="BG113" s="19"/>
      <c r="BH113" s="19"/>
    </row>
    <row r="114" spans="1:79" s="12" customFormat="1" ht="25.5" customHeight="1" x14ac:dyDescent="0.2">
      <c r="A114" s="36">
        <v>3</v>
      </c>
      <c r="B114" s="37"/>
      <c r="C114" s="37"/>
      <c r="D114" s="20" t="s">
        <v>178</v>
      </c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2"/>
      <c r="U114" s="39">
        <v>0</v>
      </c>
      <c r="V114" s="40"/>
      <c r="W114" s="40"/>
      <c r="X114" s="40"/>
      <c r="Y114" s="41"/>
      <c r="Z114" s="39">
        <v>0</v>
      </c>
      <c r="AA114" s="40"/>
      <c r="AB114" s="40"/>
      <c r="AC114" s="40"/>
      <c r="AD114" s="41"/>
      <c r="AE114" s="46">
        <v>0</v>
      </c>
      <c r="AF114" s="46"/>
      <c r="AG114" s="46"/>
      <c r="AH114" s="46"/>
      <c r="AI114" s="46"/>
      <c r="AJ114" s="19">
        <f>IF(ISNUMBER(U114),U114,0)+IF(ISNUMBER(Z114),Z114,0)</f>
        <v>0</v>
      </c>
      <c r="AK114" s="19"/>
      <c r="AL114" s="19"/>
      <c r="AM114" s="19"/>
      <c r="AN114" s="19"/>
      <c r="AO114" s="46">
        <v>0</v>
      </c>
      <c r="AP114" s="46"/>
      <c r="AQ114" s="46"/>
      <c r="AR114" s="46"/>
      <c r="AS114" s="46"/>
      <c r="AT114" s="19">
        <v>0</v>
      </c>
      <c r="AU114" s="19"/>
      <c r="AV114" s="19"/>
      <c r="AW114" s="19"/>
      <c r="AX114" s="19"/>
      <c r="AY114" s="46">
        <v>0</v>
      </c>
      <c r="AZ114" s="46"/>
      <c r="BA114" s="46"/>
      <c r="BB114" s="46"/>
      <c r="BC114" s="46"/>
      <c r="BD114" s="19">
        <f>IF(ISNUMBER(AO114),AO114,0)+IF(ISNUMBER(AT114),AT114,0)</f>
        <v>0</v>
      </c>
      <c r="BE114" s="19"/>
      <c r="BF114" s="19"/>
      <c r="BG114" s="19"/>
      <c r="BH114" s="19"/>
    </row>
    <row r="115" spans="1:79" s="13" customFormat="1" ht="12.75" customHeight="1" x14ac:dyDescent="0.2">
      <c r="A115" s="25"/>
      <c r="B115" s="26"/>
      <c r="C115" s="26"/>
      <c r="D115" s="27" t="s">
        <v>147</v>
      </c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9"/>
      <c r="U115" s="42">
        <v>0</v>
      </c>
      <c r="V115" s="43"/>
      <c r="W115" s="43"/>
      <c r="X115" s="43"/>
      <c r="Y115" s="44"/>
      <c r="Z115" s="42">
        <v>40000000</v>
      </c>
      <c r="AA115" s="43"/>
      <c r="AB115" s="43"/>
      <c r="AC115" s="43"/>
      <c r="AD115" s="44"/>
      <c r="AE115" s="45">
        <v>40000000</v>
      </c>
      <c r="AF115" s="45"/>
      <c r="AG115" s="45"/>
      <c r="AH115" s="45"/>
      <c r="AI115" s="45"/>
      <c r="AJ115" s="33">
        <f>IF(ISNUMBER(U115),U115,0)+IF(ISNUMBER(Z115),Z115,0)</f>
        <v>40000000</v>
      </c>
      <c r="AK115" s="33"/>
      <c r="AL115" s="33"/>
      <c r="AM115" s="33"/>
      <c r="AN115" s="33"/>
      <c r="AO115" s="45">
        <v>0</v>
      </c>
      <c r="AP115" s="45"/>
      <c r="AQ115" s="45"/>
      <c r="AR115" s="45"/>
      <c r="AS115" s="45"/>
      <c r="AT115" s="33">
        <v>40000000</v>
      </c>
      <c r="AU115" s="33"/>
      <c r="AV115" s="33"/>
      <c r="AW115" s="33"/>
      <c r="AX115" s="33"/>
      <c r="AY115" s="45">
        <v>40000000</v>
      </c>
      <c r="AZ115" s="45"/>
      <c r="BA115" s="45"/>
      <c r="BB115" s="45"/>
      <c r="BC115" s="45"/>
      <c r="BD115" s="33">
        <f>IF(ISNUMBER(AO115),AO115,0)+IF(ISNUMBER(AT115),AT115,0)</f>
        <v>40000000</v>
      </c>
      <c r="BE115" s="33"/>
      <c r="BF115" s="33"/>
      <c r="BG115" s="33"/>
      <c r="BH115" s="33"/>
    </row>
    <row r="116" spans="1:79" s="12" customFormat="1" ht="12.75" customHeight="1" x14ac:dyDescent="0.2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  <c r="M116" s="114"/>
      <c r="N116" s="114"/>
      <c r="O116" s="114"/>
      <c r="P116" s="114"/>
      <c r="Q116" s="114"/>
      <c r="R116" s="114"/>
      <c r="S116" s="114"/>
      <c r="T116" s="115"/>
      <c r="U116" s="115"/>
      <c r="V116" s="115"/>
      <c r="W116" s="115"/>
      <c r="X116" s="115"/>
      <c r="Y116" s="115"/>
      <c r="Z116" s="115"/>
      <c r="AA116" s="115"/>
      <c r="AB116" s="115"/>
      <c r="AC116" s="115"/>
      <c r="AD116" s="115"/>
      <c r="AE116" s="115"/>
      <c r="AF116" s="115"/>
      <c r="AG116" s="115"/>
      <c r="AH116" s="115"/>
      <c r="AI116" s="115"/>
      <c r="AJ116" s="115"/>
      <c r="AK116" s="115"/>
      <c r="AL116" s="115"/>
      <c r="AM116" s="115"/>
      <c r="AN116" s="115"/>
      <c r="AO116" s="115"/>
      <c r="AP116" s="115"/>
      <c r="AQ116" s="115"/>
      <c r="AR116" s="115"/>
      <c r="AS116" s="115"/>
      <c r="AT116" s="115"/>
      <c r="AU116" s="115"/>
      <c r="AV116" s="115"/>
      <c r="AW116" s="115"/>
      <c r="AX116" s="115"/>
      <c r="AY116" s="115"/>
      <c r="AZ116" s="115"/>
      <c r="BA116" s="115"/>
      <c r="BB116" s="115"/>
      <c r="BC116" s="115"/>
    </row>
    <row r="118" spans="1:79" ht="14.25" customHeight="1" x14ac:dyDescent="0.2">
      <c r="A118" s="57" t="s">
        <v>152</v>
      </c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  <c r="AA118" s="57"/>
      <c r="AB118" s="57"/>
      <c r="AC118" s="57"/>
      <c r="AD118" s="57"/>
      <c r="AE118" s="57"/>
      <c r="AF118" s="57"/>
      <c r="AG118" s="57"/>
      <c r="AH118" s="57"/>
      <c r="AI118" s="57"/>
      <c r="AJ118" s="57"/>
      <c r="AK118" s="57"/>
      <c r="AL118" s="57"/>
      <c r="AM118" s="57"/>
      <c r="AN118" s="57"/>
      <c r="AO118" s="57"/>
      <c r="AP118" s="57"/>
      <c r="AQ118" s="57"/>
      <c r="AR118" s="57"/>
      <c r="AS118" s="57"/>
      <c r="AT118" s="57"/>
      <c r="AU118" s="57"/>
      <c r="AV118" s="57"/>
      <c r="AW118" s="57"/>
      <c r="AX118" s="57"/>
      <c r="AY118" s="57"/>
      <c r="AZ118" s="57"/>
      <c r="BA118" s="57"/>
      <c r="BB118" s="57"/>
      <c r="BC118" s="57"/>
      <c r="BD118" s="57"/>
      <c r="BE118" s="57"/>
      <c r="BF118" s="57"/>
      <c r="BG118" s="57"/>
      <c r="BH118" s="57"/>
      <c r="BI118" s="57"/>
      <c r="BJ118" s="57"/>
      <c r="BK118" s="57"/>
      <c r="BL118" s="57"/>
    </row>
    <row r="119" spans="1:79" ht="14.25" customHeight="1" x14ac:dyDescent="0.2">
      <c r="A119" s="57" t="s">
        <v>212</v>
      </c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57"/>
      <c r="AN119" s="57"/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57"/>
      <c r="BJ119" s="57"/>
      <c r="BK119" s="57"/>
      <c r="BL119" s="57"/>
    </row>
    <row r="120" spans="1:79" ht="23.1" customHeight="1" x14ac:dyDescent="0.2">
      <c r="A120" s="65" t="s">
        <v>6</v>
      </c>
      <c r="B120" s="66"/>
      <c r="C120" s="66"/>
      <c r="D120" s="31" t="s">
        <v>9</v>
      </c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 t="s">
        <v>8</v>
      </c>
      <c r="R120" s="31"/>
      <c r="S120" s="31"/>
      <c r="T120" s="31"/>
      <c r="U120" s="31"/>
      <c r="V120" s="31" t="s">
        <v>7</v>
      </c>
      <c r="W120" s="31"/>
      <c r="X120" s="31"/>
      <c r="Y120" s="31"/>
      <c r="Z120" s="31"/>
      <c r="AA120" s="31"/>
      <c r="AB120" s="31"/>
      <c r="AC120" s="31"/>
      <c r="AD120" s="31"/>
      <c r="AE120" s="31"/>
      <c r="AF120" s="51" t="s">
        <v>198</v>
      </c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  <c r="AS120" s="52"/>
      <c r="AT120" s="53"/>
      <c r="AU120" s="51" t="s">
        <v>201</v>
      </c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3"/>
      <c r="BJ120" s="51" t="s">
        <v>208</v>
      </c>
      <c r="BK120" s="52"/>
      <c r="BL120" s="52"/>
      <c r="BM120" s="52"/>
      <c r="BN120" s="52"/>
      <c r="BO120" s="52"/>
      <c r="BP120" s="52"/>
      <c r="BQ120" s="52"/>
      <c r="BR120" s="52"/>
      <c r="BS120" s="52"/>
      <c r="BT120" s="52"/>
      <c r="BU120" s="52"/>
      <c r="BV120" s="52"/>
      <c r="BW120" s="52"/>
      <c r="BX120" s="53"/>
    </row>
    <row r="121" spans="1:79" ht="32.25" customHeight="1" x14ac:dyDescent="0.2">
      <c r="A121" s="68"/>
      <c r="B121" s="69"/>
      <c r="C121" s="69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 t="s">
        <v>4</v>
      </c>
      <c r="AG121" s="31"/>
      <c r="AH121" s="31"/>
      <c r="AI121" s="31"/>
      <c r="AJ121" s="31"/>
      <c r="AK121" s="31" t="s">
        <v>3</v>
      </c>
      <c r="AL121" s="31"/>
      <c r="AM121" s="31"/>
      <c r="AN121" s="31"/>
      <c r="AO121" s="31"/>
      <c r="AP121" s="31" t="s">
        <v>123</v>
      </c>
      <c r="AQ121" s="31"/>
      <c r="AR121" s="31"/>
      <c r="AS121" s="31"/>
      <c r="AT121" s="31"/>
      <c r="AU121" s="31" t="s">
        <v>4</v>
      </c>
      <c r="AV121" s="31"/>
      <c r="AW121" s="31"/>
      <c r="AX121" s="31"/>
      <c r="AY121" s="31"/>
      <c r="AZ121" s="31" t="s">
        <v>3</v>
      </c>
      <c r="BA121" s="31"/>
      <c r="BB121" s="31"/>
      <c r="BC121" s="31"/>
      <c r="BD121" s="31"/>
      <c r="BE121" s="31" t="s">
        <v>90</v>
      </c>
      <c r="BF121" s="31"/>
      <c r="BG121" s="31"/>
      <c r="BH121" s="31"/>
      <c r="BI121" s="31"/>
      <c r="BJ121" s="31" t="s">
        <v>4</v>
      </c>
      <c r="BK121" s="31"/>
      <c r="BL121" s="31"/>
      <c r="BM121" s="31"/>
      <c r="BN121" s="31"/>
      <c r="BO121" s="31" t="s">
        <v>3</v>
      </c>
      <c r="BP121" s="31"/>
      <c r="BQ121" s="31"/>
      <c r="BR121" s="31"/>
      <c r="BS121" s="31"/>
      <c r="BT121" s="31" t="s">
        <v>97</v>
      </c>
      <c r="BU121" s="31"/>
      <c r="BV121" s="31"/>
      <c r="BW121" s="31"/>
      <c r="BX121" s="31"/>
    </row>
    <row r="122" spans="1:79" ht="15" customHeight="1" x14ac:dyDescent="0.2">
      <c r="A122" s="51">
        <v>1</v>
      </c>
      <c r="B122" s="52"/>
      <c r="C122" s="52"/>
      <c r="D122" s="31">
        <v>2</v>
      </c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>
        <v>3</v>
      </c>
      <c r="R122" s="31"/>
      <c r="S122" s="31"/>
      <c r="T122" s="31"/>
      <c r="U122" s="31"/>
      <c r="V122" s="31">
        <v>4</v>
      </c>
      <c r="W122" s="31"/>
      <c r="X122" s="31"/>
      <c r="Y122" s="31"/>
      <c r="Z122" s="31"/>
      <c r="AA122" s="31"/>
      <c r="AB122" s="31"/>
      <c r="AC122" s="31"/>
      <c r="AD122" s="31"/>
      <c r="AE122" s="31"/>
      <c r="AF122" s="31">
        <v>5</v>
      </c>
      <c r="AG122" s="31"/>
      <c r="AH122" s="31"/>
      <c r="AI122" s="31"/>
      <c r="AJ122" s="31"/>
      <c r="AK122" s="31">
        <v>6</v>
      </c>
      <c r="AL122" s="31"/>
      <c r="AM122" s="31"/>
      <c r="AN122" s="31"/>
      <c r="AO122" s="31"/>
      <c r="AP122" s="31">
        <v>7</v>
      </c>
      <c r="AQ122" s="31"/>
      <c r="AR122" s="31"/>
      <c r="AS122" s="31"/>
      <c r="AT122" s="31"/>
      <c r="AU122" s="31">
        <v>8</v>
      </c>
      <c r="AV122" s="31"/>
      <c r="AW122" s="31"/>
      <c r="AX122" s="31"/>
      <c r="AY122" s="31"/>
      <c r="AZ122" s="31">
        <v>9</v>
      </c>
      <c r="BA122" s="31"/>
      <c r="BB122" s="31"/>
      <c r="BC122" s="31"/>
      <c r="BD122" s="31"/>
      <c r="BE122" s="31">
        <v>10</v>
      </c>
      <c r="BF122" s="31"/>
      <c r="BG122" s="31"/>
      <c r="BH122" s="31"/>
      <c r="BI122" s="31"/>
      <c r="BJ122" s="31">
        <v>11</v>
      </c>
      <c r="BK122" s="31"/>
      <c r="BL122" s="31"/>
      <c r="BM122" s="31"/>
      <c r="BN122" s="31"/>
      <c r="BO122" s="31">
        <v>12</v>
      </c>
      <c r="BP122" s="31"/>
      <c r="BQ122" s="31"/>
      <c r="BR122" s="31"/>
      <c r="BS122" s="31"/>
      <c r="BT122" s="31">
        <v>13</v>
      </c>
      <c r="BU122" s="31"/>
      <c r="BV122" s="31"/>
      <c r="BW122" s="31"/>
      <c r="BX122" s="31"/>
    </row>
    <row r="123" spans="1:79" ht="10.5" hidden="1" customHeight="1" x14ac:dyDescent="0.2">
      <c r="A123" s="36" t="s">
        <v>154</v>
      </c>
      <c r="B123" s="37"/>
      <c r="C123" s="37"/>
      <c r="D123" s="31" t="s">
        <v>57</v>
      </c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 t="s">
        <v>70</v>
      </c>
      <c r="R123" s="31"/>
      <c r="S123" s="31"/>
      <c r="T123" s="31"/>
      <c r="U123" s="31"/>
      <c r="V123" s="31" t="s">
        <v>71</v>
      </c>
      <c r="W123" s="31"/>
      <c r="X123" s="31"/>
      <c r="Y123" s="31"/>
      <c r="Z123" s="31"/>
      <c r="AA123" s="31"/>
      <c r="AB123" s="31"/>
      <c r="AC123" s="31"/>
      <c r="AD123" s="31"/>
      <c r="AE123" s="31"/>
      <c r="AF123" s="19" t="s">
        <v>111</v>
      </c>
      <c r="AG123" s="19"/>
      <c r="AH123" s="19"/>
      <c r="AI123" s="19"/>
      <c r="AJ123" s="19"/>
      <c r="AK123" s="119" t="s">
        <v>112</v>
      </c>
      <c r="AL123" s="119"/>
      <c r="AM123" s="119"/>
      <c r="AN123" s="119"/>
      <c r="AO123" s="119"/>
      <c r="AP123" s="32" t="s">
        <v>122</v>
      </c>
      <c r="AQ123" s="32"/>
      <c r="AR123" s="32"/>
      <c r="AS123" s="32"/>
      <c r="AT123" s="32"/>
      <c r="AU123" s="19" t="s">
        <v>113</v>
      </c>
      <c r="AV123" s="19"/>
      <c r="AW123" s="19"/>
      <c r="AX123" s="19"/>
      <c r="AY123" s="19"/>
      <c r="AZ123" s="119" t="s">
        <v>114</v>
      </c>
      <c r="BA123" s="119"/>
      <c r="BB123" s="119"/>
      <c r="BC123" s="119"/>
      <c r="BD123" s="119"/>
      <c r="BE123" s="32" t="s">
        <v>122</v>
      </c>
      <c r="BF123" s="32"/>
      <c r="BG123" s="32"/>
      <c r="BH123" s="32"/>
      <c r="BI123" s="32"/>
      <c r="BJ123" s="19" t="s">
        <v>105</v>
      </c>
      <c r="BK123" s="19"/>
      <c r="BL123" s="19"/>
      <c r="BM123" s="19"/>
      <c r="BN123" s="19"/>
      <c r="BO123" s="119" t="s">
        <v>106</v>
      </c>
      <c r="BP123" s="119"/>
      <c r="BQ123" s="119"/>
      <c r="BR123" s="119"/>
      <c r="BS123" s="119"/>
      <c r="BT123" s="32" t="s">
        <v>122</v>
      </c>
      <c r="BU123" s="32"/>
      <c r="BV123" s="32"/>
      <c r="BW123" s="32"/>
      <c r="BX123" s="32"/>
      <c r="CA123" s="106" t="s">
        <v>37</v>
      </c>
    </row>
    <row r="124" spans="1:79" s="13" customFormat="1" ht="15" customHeight="1" x14ac:dyDescent="0.2">
      <c r="A124" s="25">
        <v>0</v>
      </c>
      <c r="B124" s="26"/>
      <c r="C124" s="26"/>
      <c r="D124" s="91" t="s">
        <v>179</v>
      </c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  <c r="P124" s="91"/>
      <c r="Q124" s="91"/>
      <c r="R124" s="91"/>
      <c r="S124" s="91"/>
      <c r="T124" s="91"/>
      <c r="U124" s="91"/>
      <c r="V124" s="91"/>
      <c r="W124" s="91"/>
      <c r="X124" s="91"/>
      <c r="Y124" s="91"/>
      <c r="Z124" s="91"/>
      <c r="AA124" s="91"/>
      <c r="AB124" s="91"/>
      <c r="AC124" s="91"/>
      <c r="AD124" s="91"/>
      <c r="AE124" s="91"/>
      <c r="AF124" s="30"/>
      <c r="AG124" s="30"/>
      <c r="AH124" s="30"/>
      <c r="AI124" s="30"/>
      <c r="AJ124" s="30"/>
      <c r="AK124" s="30"/>
      <c r="AL124" s="30"/>
      <c r="AM124" s="30"/>
      <c r="AN124" s="30"/>
      <c r="AO124" s="30"/>
      <c r="AP124" s="30"/>
      <c r="AQ124" s="30"/>
      <c r="AR124" s="30"/>
      <c r="AS124" s="30"/>
      <c r="AT124" s="30"/>
      <c r="AU124" s="30"/>
      <c r="AV124" s="30"/>
      <c r="AW124" s="30"/>
      <c r="AX124" s="30"/>
      <c r="AY124" s="30"/>
      <c r="AZ124" s="30"/>
      <c r="BA124" s="30"/>
      <c r="BB124" s="30"/>
      <c r="BC124" s="30"/>
      <c r="BD124" s="30"/>
      <c r="BE124" s="30"/>
      <c r="BF124" s="30"/>
      <c r="BG124" s="30"/>
      <c r="BH124" s="30"/>
      <c r="BI124" s="30"/>
      <c r="BJ124" s="30"/>
      <c r="BK124" s="30"/>
      <c r="BL124" s="30"/>
      <c r="BM124" s="30"/>
      <c r="BN124" s="30"/>
      <c r="BO124" s="30"/>
      <c r="BP124" s="30"/>
      <c r="BQ124" s="30"/>
      <c r="BR124" s="30"/>
      <c r="BS124" s="30"/>
      <c r="BT124" s="30"/>
      <c r="BU124" s="30"/>
      <c r="BV124" s="30"/>
      <c r="BW124" s="30"/>
      <c r="BX124" s="30"/>
      <c r="CA124" s="13" t="s">
        <v>38</v>
      </c>
    </row>
    <row r="125" spans="1:79" s="12" customFormat="1" ht="71.25" customHeight="1" x14ac:dyDescent="0.2">
      <c r="A125" s="36">
        <v>1</v>
      </c>
      <c r="B125" s="37"/>
      <c r="C125" s="37"/>
      <c r="D125" s="38" t="s">
        <v>180</v>
      </c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2"/>
      <c r="Q125" s="31" t="s">
        <v>181</v>
      </c>
      <c r="R125" s="31"/>
      <c r="S125" s="31"/>
      <c r="T125" s="31"/>
      <c r="U125" s="31"/>
      <c r="V125" s="31" t="s">
        <v>182</v>
      </c>
      <c r="W125" s="31"/>
      <c r="X125" s="31"/>
      <c r="Y125" s="31"/>
      <c r="Z125" s="31"/>
      <c r="AA125" s="31"/>
      <c r="AB125" s="31"/>
      <c r="AC125" s="31"/>
      <c r="AD125" s="31"/>
      <c r="AE125" s="31"/>
      <c r="AF125" s="35">
        <v>0</v>
      </c>
      <c r="AG125" s="35"/>
      <c r="AH125" s="35"/>
      <c r="AI125" s="35"/>
      <c r="AJ125" s="35"/>
      <c r="AK125" s="35">
        <v>90</v>
      </c>
      <c r="AL125" s="35"/>
      <c r="AM125" s="35"/>
      <c r="AN125" s="35"/>
      <c r="AO125" s="35"/>
      <c r="AP125" s="35">
        <v>90</v>
      </c>
      <c r="AQ125" s="35"/>
      <c r="AR125" s="35"/>
      <c r="AS125" s="35"/>
      <c r="AT125" s="35"/>
      <c r="AU125" s="35">
        <v>0</v>
      </c>
      <c r="AV125" s="35"/>
      <c r="AW125" s="35"/>
      <c r="AX125" s="35"/>
      <c r="AY125" s="35"/>
      <c r="AZ125" s="35">
        <v>23</v>
      </c>
      <c r="BA125" s="35"/>
      <c r="BB125" s="35"/>
      <c r="BC125" s="35"/>
      <c r="BD125" s="35"/>
      <c r="BE125" s="35">
        <v>23</v>
      </c>
      <c r="BF125" s="35"/>
      <c r="BG125" s="35"/>
      <c r="BH125" s="35"/>
      <c r="BI125" s="35"/>
      <c r="BJ125" s="35">
        <v>0</v>
      </c>
      <c r="BK125" s="35"/>
      <c r="BL125" s="35"/>
      <c r="BM125" s="35"/>
      <c r="BN125" s="35"/>
      <c r="BO125" s="35">
        <v>14342.89</v>
      </c>
      <c r="BP125" s="35"/>
      <c r="BQ125" s="35"/>
      <c r="BR125" s="35"/>
      <c r="BS125" s="35"/>
      <c r="BT125" s="35">
        <v>14342.89</v>
      </c>
      <c r="BU125" s="35"/>
      <c r="BV125" s="35"/>
      <c r="BW125" s="35"/>
      <c r="BX125" s="35"/>
    </row>
    <row r="126" spans="1:79" s="12" customFormat="1" ht="45" customHeight="1" x14ac:dyDescent="0.2">
      <c r="A126" s="36">
        <v>2</v>
      </c>
      <c r="B126" s="37"/>
      <c r="C126" s="37"/>
      <c r="D126" s="38" t="s">
        <v>183</v>
      </c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2"/>
      <c r="Q126" s="31" t="s">
        <v>181</v>
      </c>
      <c r="R126" s="31"/>
      <c r="S126" s="31"/>
      <c r="T126" s="31"/>
      <c r="U126" s="31"/>
      <c r="V126" s="31" t="s">
        <v>182</v>
      </c>
      <c r="W126" s="31"/>
      <c r="X126" s="31"/>
      <c r="Y126" s="31"/>
      <c r="Z126" s="31"/>
      <c r="AA126" s="31"/>
      <c r="AB126" s="31"/>
      <c r="AC126" s="31"/>
      <c r="AD126" s="31"/>
      <c r="AE126" s="31"/>
      <c r="AF126" s="35">
        <v>0</v>
      </c>
      <c r="AG126" s="35"/>
      <c r="AH126" s="35"/>
      <c r="AI126" s="35"/>
      <c r="AJ126" s="35"/>
      <c r="AK126" s="35">
        <v>147</v>
      </c>
      <c r="AL126" s="35"/>
      <c r="AM126" s="35"/>
      <c r="AN126" s="35"/>
      <c r="AO126" s="35"/>
      <c r="AP126" s="35">
        <v>147</v>
      </c>
      <c r="AQ126" s="35"/>
      <c r="AR126" s="35"/>
      <c r="AS126" s="35"/>
      <c r="AT126" s="35"/>
      <c r="AU126" s="35">
        <v>0</v>
      </c>
      <c r="AV126" s="35"/>
      <c r="AW126" s="35"/>
      <c r="AX126" s="35"/>
      <c r="AY126" s="35"/>
      <c r="AZ126" s="35">
        <v>0</v>
      </c>
      <c r="BA126" s="35"/>
      <c r="BB126" s="35"/>
      <c r="BC126" s="35"/>
      <c r="BD126" s="35"/>
      <c r="BE126" s="35">
        <v>0</v>
      </c>
      <c r="BF126" s="35"/>
      <c r="BG126" s="35"/>
      <c r="BH126" s="35"/>
      <c r="BI126" s="35"/>
      <c r="BJ126" s="35">
        <v>0</v>
      </c>
      <c r="BK126" s="35"/>
      <c r="BL126" s="35"/>
      <c r="BM126" s="35"/>
      <c r="BN126" s="35"/>
      <c r="BO126" s="35">
        <v>0</v>
      </c>
      <c r="BP126" s="35"/>
      <c r="BQ126" s="35"/>
      <c r="BR126" s="35"/>
      <c r="BS126" s="35"/>
      <c r="BT126" s="35">
        <v>0</v>
      </c>
      <c r="BU126" s="35"/>
      <c r="BV126" s="35"/>
      <c r="BW126" s="35"/>
      <c r="BX126" s="35"/>
    </row>
    <row r="127" spans="1:79" s="12" customFormat="1" ht="60" customHeight="1" x14ac:dyDescent="0.2">
      <c r="A127" s="36">
        <v>3</v>
      </c>
      <c r="B127" s="37"/>
      <c r="C127" s="37"/>
      <c r="D127" s="38" t="s">
        <v>184</v>
      </c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2"/>
      <c r="Q127" s="31" t="s">
        <v>181</v>
      </c>
      <c r="R127" s="31"/>
      <c r="S127" s="31"/>
      <c r="T127" s="31"/>
      <c r="U127" s="31"/>
      <c r="V127" s="31" t="s">
        <v>182</v>
      </c>
      <c r="W127" s="31"/>
      <c r="X127" s="31"/>
      <c r="Y127" s="31"/>
      <c r="Z127" s="31"/>
      <c r="AA127" s="31"/>
      <c r="AB127" s="31"/>
      <c r="AC127" s="31"/>
      <c r="AD127" s="31"/>
      <c r="AE127" s="31"/>
      <c r="AF127" s="35">
        <v>0</v>
      </c>
      <c r="AG127" s="35"/>
      <c r="AH127" s="35"/>
      <c r="AI127" s="35"/>
      <c r="AJ127" s="35"/>
      <c r="AK127" s="35">
        <v>120</v>
      </c>
      <c r="AL127" s="35"/>
      <c r="AM127" s="35"/>
      <c r="AN127" s="35"/>
      <c r="AO127" s="35"/>
      <c r="AP127" s="35">
        <v>120</v>
      </c>
      <c r="AQ127" s="35"/>
      <c r="AR127" s="35"/>
      <c r="AS127" s="35"/>
      <c r="AT127" s="35"/>
      <c r="AU127" s="35">
        <v>0</v>
      </c>
      <c r="AV127" s="35"/>
      <c r="AW127" s="35"/>
      <c r="AX127" s="35"/>
      <c r="AY127" s="35"/>
      <c r="AZ127" s="35">
        <v>0</v>
      </c>
      <c r="BA127" s="35"/>
      <c r="BB127" s="35"/>
      <c r="BC127" s="35"/>
      <c r="BD127" s="35"/>
      <c r="BE127" s="35">
        <v>0</v>
      </c>
      <c r="BF127" s="35"/>
      <c r="BG127" s="35"/>
      <c r="BH127" s="35"/>
      <c r="BI127" s="35"/>
      <c r="BJ127" s="35">
        <v>0</v>
      </c>
      <c r="BK127" s="35"/>
      <c r="BL127" s="35"/>
      <c r="BM127" s="35"/>
      <c r="BN127" s="35"/>
      <c r="BO127" s="35">
        <v>100</v>
      </c>
      <c r="BP127" s="35"/>
      <c r="BQ127" s="35"/>
      <c r="BR127" s="35"/>
      <c r="BS127" s="35"/>
      <c r="BT127" s="35">
        <v>100</v>
      </c>
      <c r="BU127" s="35"/>
      <c r="BV127" s="35"/>
      <c r="BW127" s="35"/>
      <c r="BX127" s="35"/>
    </row>
    <row r="129" spans="1:79" ht="14.25" customHeight="1" x14ac:dyDescent="0.2">
      <c r="A129" s="57" t="s">
        <v>228</v>
      </c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  <c r="AB129" s="57"/>
      <c r="AC129" s="57"/>
      <c r="AD129" s="57"/>
      <c r="AE129" s="57"/>
      <c r="AF129" s="57"/>
      <c r="AG129" s="57"/>
      <c r="AH129" s="57"/>
      <c r="AI129" s="57"/>
      <c r="AJ129" s="57"/>
      <c r="AK129" s="57"/>
      <c r="AL129" s="57"/>
      <c r="AM129" s="57"/>
      <c r="AN129" s="57"/>
      <c r="AO129" s="57"/>
      <c r="AP129" s="57"/>
      <c r="AQ129" s="57"/>
      <c r="AR129" s="57"/>
      <c r="AS129" s="57"/>
      <c r="AT129" s="57"/>
      <c r="AU129" s="57"/>
      <c r="AV129" s="57"/>
      <c r="AW129" s="57"/>
      <c r="AX129" s="57"/>
      <c r="AY129" s="57"/>
      <c r="AZ129" s="57"/>
      <c r="BA129" s="57"/>
      <c r="BB129" s="57"/>
      <c r="BC129" s="57"/>
      <c r="BD129" s="57"/>
      <c r="BE129" s="57"/>
      <c r="BF129" s="57"/>
      <c r="BG129" s="57"/>
      <c r="BH129" s="57"/>
      <c r="BI129" s="57"/>
      <c r="BJ129" s="57"/>
      <c r="BK129" s="57"/>
      <c r="BL129" s="57"/>
    </row>
    <row r="130" spans="1:79" ht="23.1" customHeight="1" x14ac:dyDescent="0.2">
      <c r="A130" s="65" t="s">
        <v>6</v>
      </c>
      <c r="B130" s="66"/>
      <c r="C130" s="66"/>
      <c r="D130" s="31" t="s">
        <v>9</v>
      </c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 t="s">
        <v>8</v>
      </c>
      <c r="R130" s="31"/>
      <c r="S130" s="31"/>
      <c r="T130" s="31"/>
      <c r="U130" s="31"/>
      <c r="V130" s="31" t="s">
        <v>7</v>
      </c>
      <c r="W130" s="31"/>
      <c r="X130" s="31"/>
      <c r="Y130" s="31"/>
      <c r="Z130" s="31"/>
      <c r="AA130" s="31"/>
      <c r="AB130" s="31"/>
      <c r="AC130" s="31"/>
      <c r="AD130" s="31"/>
      <c r="AE130" s="31"/>
      <c r="AF130" s="51" t="s">
        <v>219</v>
      </c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3"/>
      <c r="AU130" s="51" t="s">
        <v>224</v>
      </c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  <c r="BF130" s="52"/>
      <c r="BG130" s="52"/>
      <c r="BH130" s="52"/>
      <c r="BI130" s="53"/>
    </row>
    <row r="131" spans="1:79" ht="28.5" customHeight="1" x14ac:dyDescent="0.2">
      <c r="A131" s="68"/>
      <c r="B131" s="69"/>
      <c r="C131" s="69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 t="s">
        <v>4</v>
      </c>
      <c r="AG131" s="31"/>
      <c r="AH131" s="31"/>
      <c r="AI131" s="31"/>
      <c r="AJ131" s="31"/>
      <c r="AK131" s="31" t="s">
        <v>3</v>
      </c>
      <c r="AL131" s="31"/>
      <c r="AM131" s="31"/>
      <c r="AN131" s="31"/>
      <c r="AO131" s="31"/>
      <c r="AP131" s="31" t="s">
        <v>123</v>
      </c>
      <c r="AQ131" s="31"/>
      <c r="AR131" s="31"/>
      <c r="AS131" s="31"/>
      <c r="AT131" s="31"/>
      <c r="AU131" s="31" t="s">
        <v>4</v>
      </c>
      <c r="AV131" s="31"/>
      <c r="AW131" s="31"/>
      <c r="AX131" s="31"/>
      <c r="AY131" s="31"/>
      <c r="AZ131" s="31" t="s">
        <v>3</v>
      </c>
      <c r="BA131" s="31"/>
      <c r="BB131" s="31"/>
      <c r="BC131" s="31"/>
      <c r="BD131" s="31"/>
      <c r="BE131" s="31" t="s">
        <v>90</v>
      </c>
      <c r="BF131" s="31"/>
      <c r="BG131" s="31"/>
      <c r="BH131" s="31"/>
      <c r="BI131" s="31"/>
    </row>
    <row r="132" spans="1:79" ht="15" customHeight="1" x14ac:dyDescent="0.2">
      <c r="A132" s="51">
        <v>1</v>
      </c>
      <c r="B132" s="52"/>
      <c r="C132" s="52"/>
      <c r="D132" s="31">
        <v>2</v>
      </c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>
        <v>3</v>
      </c>
      <c r="R132" s="31"/>
      <c r="S132" s="31"/>
      <c r="T132" s="31"/>
      <c r="U132" s="31"/>
      <c r="V132" s="31">
        <v>4</v>
      </c>
      <c r="W132" s="31"/>
      <c r="X132" s="31"/>
      <c r="Y132" s="31"/>
      <c r="Z132" s="31"/>
      <c r="AA132" s="31"/>
      <c r="AB132" s="31"/>
      <c r="AC132" s="31"/>
      <c r="AD132" s="31"/>
      <c r="AE132" s="31"/>
      <c r="AF132" s="31">
        <v>5</v>
      </c>
      <c r="AG132" s="31"/>
      <c r="AH132" s="31"/>
      <c r="AI132" s="31"/>
      <c r="AJ132" s="31"/>
      <c r="AK132" s="31">
        <v>6</v>
      </c>
      <c r="AL132" s="31"/>
      <c r="AM132" s="31"/>
      <c r="AN132" s="31"/>
      <c r="AO132" s="31"/>
      <c r="AP132" s="31">
        <v>7</v>
      </c>
      <c r="AQ132" s="31"/>
      <c r="AR132" s="31"/>
      <c r="AS132" s="31"/>
      <c r="AT132" s="31"/>
      <c r="AU132" s="31">
        <v>8</v>
      </c>
      <c r="AV132" s="31"/>
      <c r="AW132" s="31"/>
      <c r="AX132" s="31"/>
      <c r="AY132" s="31"/>
      <c r="AZ132" s="31">
        <v>9</v>
      </c>
      <c r="BA132" s="31"/>
      <c r="BB132" s="31"/>
      <c r="BC132" s="31"/>
      <c r="BD132" s="31"/>
      <c r="BE132" s="31">
        <v>10</v>
      </c>
      <c r="BF132" s="31"/>
      <c r="BG132" s="31"/>
      <c r="BH132" s="31"/>
      <c r="BI132" s="31"/>
    </row>
    <row r="133" spans="1:79" ht="15.75" hidden="1" customHeight="1" x14ac:dyDescent="0.2">
      <c r="A133" s="36" t="s">
        <v>154</v>
      </c>
      <c r="B133" s="37"/>
      <c r="C133" s="37"/>
      <c r="D133" s="31" t="s">
        <v>57</v>
      </c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 t="s">
        <v>70</v>
      </c>
      <c r="R133" s="31"/>
      <c r="S133" s="31"/>
      <c r="T133" s="31"/>
      <c r="U133" s="31"/>
      <c r="V133" s="31" t="s">
        <v>71</v>
      </c>
      <c r="W133" s="31"/>
      <c r="X133" s="31"/>
      <c r="Y133" s="31"/>
      <c r="Z133" s="31"/>
      <c r="AA133" s="31"/>
      <c r="AB133" s="31"/>
      <c r="AC133" s="31"/>
      <c r="AD133" s="31"/>
      <c r="AE133" s="31"/>
      <c r="AF133" s="19" t="s">
        <v>107</v>
      </c>
      <c r="AG133" s="19"/>
      <c r="AH133" s="19"/>
      <c r="AI133" s="19"/>
      <c r="AJ133" s="19"/>
      <c r="AK133" s="119" t="s">
        <v>108</v>
      </c>
      <c r="AL133" s="119"/>
      <c r="AM133" s="119"/>
      <c r="AN133" s="119"/>
      <c r="AO133" s="119"/>
      <c r="AP133" s="32" t="s">
        <v>122</v>
      </c>
      <c r="AQ133" s="32"/>
      <c r="AR133" s="32"/>
      <c r="AS133" s="32"/>
      <c r="AT133" s="32"/>
      <c r="AU133" s="19" t="s">
        <v>109</v>
      </c>
      <c r="AV133" s="19"/>
      <c r="AW133" s="19"/>
      <c r="AX133" s="19"/>
      <c r="AY133" s="19"/>
      <c r="AZ133" s="119" t="s">
        <v>110</v>
      </c>
      <c r="BA133" s="119"/>
      <c r="BB133" s="119"/>
      <c r="BC133" s="119"/>
      <c r="BD133" s="119"/>
      <c r="BE133" s="32" t="s">
        <v>122</v>
      </c>
      <c r="BF133" s="32"/>
      <c r="BG133" s="32"/>
      <c r="BH133" s="32"/>
      <c r="BI133" s="32"/>
      <c r="CA133" s="106" t="s">
        <v>39</v>
      </c>
    </row>
    <row r="134" spans="1:79" s="13" customFormat="1" ht="14.25" x14ac:dyDescent="0.2">
      <c r="A134" s="25">
        <v>0</v>
      </c>
      <c r="B134" s="26"/>
      <c r="C134" s="26"/>
      <c r="D134" s="91" t="s">
        <v>179</v>
      </c>
      <c r="E134" s="91"/>
      <c r="F134" s="91"/>
      <c r="G134" s="91"/>
      <c r="H134" s="91"/>
      <c r="I134" s="91"/>
      <c r="J134" s="91"/>
      <c r="K134" s="91"/>
      <c r="L134" s="91"/>
      <c r="M134" s="91"/>
      <c r="N134" s="91"/>
      <c r="O134" s="91"/>
      <c r="P134" s="91"/>
      <c r="Q134" s="91"/>
      <c r="R134" s="91"/>
      <c r="S134" s="91"/>
      <c r="T134" s="91"/>
      <c r="U134" s="91"/>
      <c r="V134" s="91"/>
      <c r="W134" s="91"/>
      <c r="X134" s="91"/>
      <c r="Y134" s="91"/>
      <c r="Z134" s="91"/>
      <c r="AA134" s="91"/>
      <c r="AB134" s="91"/>
      <c r="AC134" s="91"/>
      <c r="AD134" s="91"/>
      <c r="AE134" s="91"/>
      <c r="AF134" s="30"/>
      <c r="AG134" s="30"/>
      <c r="AH134" s="30"/>
      <c r="AI134" s="30"/>
      <c r="AJ134" s="30"/>
      <c r="AK134" s="30"/>
      <c r="AL134" s="30"/>
      <c r="AM134" s="30"/>
      <c r="AN134" s="30"/>
      <c r="AO134" s="30"/>
      <c r="AP134" s="30"/>
      <c r="AQ134" s="30"/>
      <c r="AR134" s="30"/>
      <c r="AS134" s="30"/>
      <c r="AT134" s="30"/>
      <c r="AU134" s="30"/>
      <c r="AV134" s="30"/>
      <c r="AW134" s="30"/>
      <c r="AX134" s="30"/>
      <c r="AY134" s="30"/>
      <c r="AZ134" s="30"/>
      <c r="BA134" s="30"/>
      <c r="BB134" s="30"/>
      <c r="BC134" s="30"/>
      <c r="BD134" s="30"/>
      <c r="BE134" s="30"/>
      <c r="BF134" s="30"/>
      <c r="BG134" s="30"/>
      <c r="BH134" s="30"/>
      <c r="BI134" s="30"/>
      <c r="CA134" s="13" t="s">
        <v>40</v>
      </c>
    </row>
    <row r="135" spans="1:79" s="12" customFormat="1" ht="71.25" customHeight="1" x14ac:dyDescent="0.2">
      <c r="A135" s="36">
        <v>1</v>
      </c>
      <c r="B135" s="37"/>
      <c r="C135" s="37"/>
      <c r="D135" s="38" t="s">
        <v>180</v>
      </c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2"/>
      <c r="Q135" s="31" t="s">
        <v>181</v>
      </c>
      <c r="R135" s="31"/>
      <c r="S135" s="31"/>
      <c r="T135" s="31"/>
      <c r="U135" s="31"/>
      <c r="V135" s="31" t="s">
        <v>182</v>
      </c>
      <c r="W135" s="31"/>
      <c r="X135" s="31"/>
      <c r="Y135" s="31"/>
      <c r="Z135" s="31"/>
      <c r="AA135" s="31"/>
      <c r="AB135" s="31"/>
      <c r="AC135" s="31"/>
      <c r="AD135" s="31"/>
      <c r="AE135" s="31"/>
      <c r="AF135" s="35">
        <v>0</v>
      </c>
      <c r="AG135" s="35"/>
      <c r="AH135" s="35"/>
      <c r="AI135" s="35"/>
      <c r="AJ135" s="35"/>
      <c r="AK135" s="35">
        <v>93</v>
      </c>
      <c r="AL135" s="35"/>
      <c r="AM135" s="35"/>
      <c r="AN135" s="35"/>
      <c r="AO135" s="35"/>
      <c r="AP135" s="35">
        <v>93</v>
      </c>
      <c r="AQ135" s="35"/>
      <c r="AR135" s="35"/>
      <c r="AS135" s="35"/>
      <c r="AT135" s="35"/>
      <c r="AU135" s="35">
        <v>0</v>
      </c>
      <c r="AV135" s="35"/>
      <c r="AW135" s="35"/>
      <c r="AX135" s="35"/>
      <c r="AY135" s="35"/>
      <c r="AZ135" s="35">
        <v>100</v>
      </c>
      <c r="BA135" s="35"/>
      <c r="BB135" s="35"/>
      <c r="BC135" s="35"/>
      <c r="BD135" s="35"/>
      <c r="BE135" s="35">
        <v>100</v>
      </c>
      <c r="BF135" s="35"/>
      <c r="BG135" s="35"/>
      <c r="BH135" s="35"/>
      <c r="BI135" s="35"/>
    </row>
    <row r="136" spans="1:79" s="12" customFormat="1" ht="45" customHeight="1" x14ac:dyDescent="0.2">
      <c r="A136" s="36">
        <v>2</v>
      </c>
      <c r="B136" s="37"/>
      <c r="C136" s="37"/>
      <c r="D136" s="38" t="s">
        <v>183</v>
      </c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2"/>
      <c r="Q136" s="31" t="s">
        <v>181</v>
      </c>
      <c r="R136" s="31"/>
      <c r="S136" s="31"/>
      <c r="T136" s="31"/>
      <c r="U136" s="31"/>
      <c r="V136" s="31" t="s">
        <v>182</v>
      </c>
      <c r="W136" s="31"/>
      <c r="X136" s="31"/>
      <c r="Y136" s="31"/>
      <c r="Z136" s="31"/>
      <c r="AA136" s="31"/>
      <c r="AB136" s="31"/>
      <c r="AC136" s="31"/>
      <c r="AD136" s="31"/>
      <c r="AE136" s="31"/>
      <c r="AF136" s="35">
        <v>0</v>
      </c>
      <c r="AG136" s="35"/>
      <c r="AH136" s="35"/>
      <c r="AI136" s="35"/>
      <c r="AJ136" s="35"/>
      <c r="AK136" s="35">
        <v>0</v>
      </c>
      <c r="AL136" s="35"/>
      <c r="AM136" s="35"/>
      <c r="AN136" s="35"/>
      <c r="AO136" s="35"/>
      <c r="AP136" s="35">
        <v>0</v>
      </c>
      <c r="AQ136" s="35"/>
      <c r="AR136" s="35"/>
      <c r="AS136" s="35"/>
      <c r="AT136" s="35"/>
      <c r="AU136" s="35">
        <v>0</v>
      </c>
      <c r="AV136" s="35"/>
      <c r="AW136" s="35"/>
      <c r="AX136" s="35"/>
      <c r="AY136" s="35"/>
      <c r="AZ136" s="35">
        <v>0</v>
      </c>
      <c r="BA136" s="35"/>
      <c r="BB136" s="35"/>
      <c r="BC136" s="35"/>
      <c r="BD136" s="35"/>
      <c r="BE136" s="35">
        <v>0</v>
      </c>
      <c r="BF136" s="35"/>
      <c r="BG136" s="35"/>
      <c r="BH136" s="35"/>
      <c r="BI136" s="35"/>
    </row>
    <row r="137" spans="1:79" s="12" customFormat="1" ht="60" customHeight="1" x14ac:dyDescent="0.2">
      <c r="A137" s="36">
        <v>3</v>
      </c>
      <c r="B137" s="37"/>
      <c r="C137" s="37"/>
      <c r="D137" s="38" t="s">
        <v>184</v>
      </c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2"/>
      <c r="Q137" s="31" t="s">
        <v>181</v>
      </c>
      <c r="R137" s="31"/>
      <c r="S137" s="31"/>
      <c r="T137" s="31"/>
      <c r="U137" s="31"/>
      <c r="V137" s="31" t="s">
        <v>182</v>
      </c>
      <c r="W137" s="31"/>
      <c r="X137" s="31"/>
      <c r="Y137" s="31"/>
      <c r="Z137" s="31"/>
      <c r="AA137" s="31"/>
      <c r="AB137" s="31"/>
      <c r="AC137" s="31"/>
      <c r="AD137" s="31"/>
      <c r="AE137" s="31"/>
      <c r="AF137" s="35">
        <v>0</v>
      </c>
      <c r="AG137" s="35"/>
      <c r="AH137" s="35"/>
      <c r="AI137" s="35"/>
      <c r="AJ137" s="35"/>
      <c r="AK137" s="35">
        <v>0</v>
      </c>
      <c r="AL137" s="35"/>
      <c r="AM137" s="35"/>
      <c r="AN137" s="35"/>
      <c r="AO137" s="35"/>
      <c r="AP137" s="35">
        <v>0</v>
      </c>
      <c r="AQ137" s="35"/>
      <c r="AR137" s="35"/>
      <c r="AS137" s="35"/>
      <c r="AT137" s="35"/>
      <c r="AU137" s="35">
        <v>0</v>
      </c>
      <c r="AV137" s="35"/>
      <c r="AW137" s="35"/>
      <c r="AX137" s="35"/>
      <c r="AY137" s="35"/>
      <c r="AZ137" s="35">
        <v>0</v>
      </c>
      <c r="BA137" s="35"/>
      <c r="BB137" s="35"/>
      <c r="BC137" s="35"/>
      <c r="BD137" s="35"/>
      <c r="BE137" s="35">
        <v>0</v>
      </c>
      <c r="BF137" s="35"/>
      <c r="BG137" s="35"/>
      <c r="BH137" s="35"/>
      <c r="BI137" s="35"/>
    </row>
    <row r="139" spans="1:79" ht="14.25" customHeight="1" x14ac:dyDescent="0.2">
      <c r="A139" s="57" t="s">
        <v>124</v>
      </c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  <c r="AA139" s="57"/>
      <c r="AB139" s="57"/>
      <c r="AC139" s="57"/>
      <c r="AD139" s="57"/>
      <c r="AE139" s="57"/>
      <c r="AF139" s="57"/>
      <c r="AG139" s="57"/>
      <c r="AH139" s="57"/>
      <c r="AI139" s="57"/>
      <c r="AJ139" s="57"/>
      <c r="AK139" s="57"/>
      <c r="AL139" s="57"/>
      <c r="AM139" s="57"/>
      <c r="AN139" s="57"/>
      <c r="AO139" s="57"/>
      <c r="AP139" s="57"/>
      <c r="AQ139" s="57"/>
      <c r="AR139" s="57"/>
      <c r="AS139" s="57"/>
      <c r="AT139" s="57"/>
      <c r="AU139" s="57"/>
      <c r="AV139" s="57"/>
      <c r="AW139" s="57"/>
      <c r="AX139" s="57"/>
      <c r="AY139" s="57"/>
      <c r="AZ139" s="57"/>
      <c r="BA139" s="57"/>
      <c r="BB139" s="57"/>
      <c r="BC139" s="57"/>
      <c r="BD139" s="57"/>
      <c r="BE139" s="57"/>
      <c r="BF139" s="57"/>
      <c r="BG139" s="57"/>
      <c r="BH139" s="57"/>
      <c r="BI139" s="57"/>
      <c r="BJ139" s="57"/>
      <c r="BK139" s="57"/>
      <c r="BL139" s="57"/>
    </row>
    <row r="140" spans="1:79" ht="15" customHeight="1" x14ac:dyDescent="0.2">
      <c r="A140" s="58" t="s">
        <v>197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  <c r="V140" s="58"/>
      <c r="W140" s="58"/>
      <c r="X140" s="58"/>
      <c r="Y140" s="58"/>
      <c r="Z140" s="58"/>
      <c r="AA140" s="58"/>
      <c r="AB140" s="58"/>
      <c r="AC140" s="58"/>
      <c r="AD140" s="58"/>
      <c r="AE140" s="58"/>
      <c r="AF140" s="58"/>
      <c r="AG140" s="58"/>
      <c r="AH140" s="58"/>
      <c r="AI140" s="58"/>
      <c r="AJ140" s="58"/>
      <c r="AK140" s="58"/>
      <c r="AL140" s="58"/>
      <c r="AM140" s="58"/>
      <c r="AN140" s="58"/>
      <c r="AO140" s="58"/>
      <c r="AP140" s="58"/>
      <c r="AQ140" s="58"/>
      <c r="AR140" s="58"/>
      <c r="AS140" s="58"/>
      <c r="AT140" s="58"/>
      <c r="AU140" s="58"/>
      <c r="AV140" s="58"/>
      <c r="AW140" s="58"/>
      <c r="AX140" s="58"/>
      <c r="AY140" s="58"/>
      <c r="AZ140" s="58"/>
      <c r="BA140" s="58"/>
      <c r="BB140" s="58"/>
      <c r="BC140" s="58"/>
      <c r="BD140" s="58"/>
      <c r="BE140" s="58"/>
      <c r="BF140" s="58"/>
      <c r="BG140" s="58"/>
      <c r="BH140" s="58"/>
      <c r="BI140" s="58"/>
      <c r="BJ140" s="58"/>
      <c r="BK140" s="58"/>
      <c r="BL140" s="58"/>
      <c r="BM140" s="58"/>
      <c r="BN140" s="58"/>
      <c r="BO140" s="58"/>
      <c r="BP140" s="58"/>
      <c r="BQ140" s="58"/>
      <c r="BR140" s="58"/>
    </row>
    <row r="141" spans="1:79" ht="12.95" customHeight="1" x14ac:dyDescent="0.2">
      <c r="A141" s="65" t="s">
        <v>19</v>
      </c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67"/>
      <c r="U141" s="31" t="s">
        <v>198</v>
      </c>
      <c r="V141" s="31"/>
      <c r="W141" s="31"/>
      <c r="X141" s="31"/>
      <c r="Y141" s="31"/>
      <c r="Z141" s="31"/>
      <c r="AA141" s="31"/>
      <c r="AB141" s="31"/>
      <c r="AC141" s="31"/>
      <c r="AD141" s="31"/>
      <c r="AE141" s="31" t="s">
        <v>201</v>
      </c>
      <c r="AF141" s="31"/>
      <c r="AG141" s="31"/>
      <c r="AH141" s="31"/>
      <c r="AI141" s="31"/>
      <c r="AJ141" s="31"/>
      <c r="AK141" s="31"/>
      <c r="AL141" s="31"/>
      <c r="AM141" s="31"/>
      <c r="AN141" s="31"/>
      <c r="AO141" s="31" t="s">
        <v>208</v>
      </c>
      <c r="AP141" s="31"/>
      <c r="AQ141" s="31"/>
      <c r="AR141" s="31"/>
      <c r="AS141" s="31"/>
      <c r="AT141" s="31"/>
      <c r="AU141" s="31"/>
      <c r="AV141" s="31"/>
      <c r="AW141" s="31"/>
      <c r="AX141" s="31"/>
      <c r="AY141" s="31" t="s">
        <v>219</v>
      </c>
      <c r="AZ141" s="31"/>
      <c r="BA141" s="31"/>
      <c r="BB141" s="31"/>
      <c r="BC141" s="31"/>
      <c r="BD141" s="31"/>
      <c r="BE141" s="31"/>
      <c r="BF141" s="31"/>
      <c r="BG141" s="31"/>
      <c r="BH141" s="31"/>
      <c r="BI141" s="31" t="s">
        <v>224</v>
      </c>
      <c r="BJ141" s="31"/>
      <c r="BK141" s="31"/>
      <c r="BL141" s="31"/>
      <c r="BM141" s="31"/>
      <c r="BN141" s="31"/>
      <c r="BO141" s="31"/>
      <c r="BP141" s="31"/>
      <c r="BQ141" s="31"/>
      <c r="BR141" s="31"/>
    </row>
    <row r="142" spans="1:79" ht="30" customHeight="1" x14ac:dyDescent="0.2">
      <c r="A142" s="68"/>
      <c r="B142" s="69"/>
      <c r="C142" s="69"/>
      <c r="D142" s="69"/>
      <c r="E142" s="69"/>
      <c r="F142" s="69"/>
      <c r="G142" s="69"/>
      <c r="H142" s="69"/>
      <c r="I142" s="69"/>
      <c r="J142" s="69"/>
      <c r="K142" s="69"/>
      <c r="L142" s="69"/>
      <c r="M142" s="69"/>
      <c r="N142" s="69"/>
      <c r="O142" s="69"/>
      <c r="P142" s="69"/>
      <c r="Q142" s="69"/>
      <c r="R142" s="69"/>
      <c r="S142" s="69"/>
      <c r="T142" s="70"/>
      <c r="U142" s="31" t="s">
        <v>4</v>
      </c>
      <c r="V142" s="31"/>
      <c r="W142" s="31"/>
      <c r="X142" s="31"/>
      <c r="Y142" s="31"/>
      <c r="Z142" s="31" t="s">
        <v>3</v>
      </c>
      <c r="AA142" s="31"/>
      <c r="AB142" s="31"/>
      <c r="AC142" s="31"/>
      <c r="AD142" s="31"/>
      <c r="AE142" s="31" t="s">
        <v>4</v>
      </c>
      <c r="AF142" s="31"/>
      <c r="AG142" s="31"/>
      <c r="AH142" s="31"/>
      <c r="AI142" s="31"/>
      <c r="AJ142" s="31" t="s">
        <v>3</v>
      </c>
      <c r="AK142" s="31"/>
      <c r="AL142" s="31"/>
      <c r="AM142" s="31"/>
      <c r="AN142" s="31"/>
      <c r="AO142" s="31" t="s">
        <v>4</v>
      </c>
      <c r="AP142" s="31"/>
      <c r="AQ142" s="31"/>
      <c r="AR142" s="31"/>
      <c r="AS142" s="31"/>
      <c r="AT142" s="31" t="s">
        <v>3</v>
      </c>
      <c r="AU142" s="31"/>
      <c r="AV142" s="31"/>
      <c r="AW142" s="31"/>
      <c r="AX142" s="31"/>
      <c r="AY142" s="31" t="s">
        <v>4</v>
      </c>
      <c r="AZ142" s="31"/>
      <c r="BA142" s="31"/>
      <c r="BB142" s="31"/>
      <c r="BC142" s="31"/>
      <c r="BD142" s="31" t="s">
        <v>3</v>
      </c>
      <c r="BE142" s="31"/>
      <c r="BF142" s="31"/>
      <c r="BG142" s="31"/>
      <c r="BH142" s="31"/>
      <c r="BI142" s="31" t="s">
        <v>4</v>
      </c>
      <c r="BJ142" s="31"/>
      <c r="BK142" s="31"/>
      <c r="BL142" s="31"/>
      <c r="BM142" s="31"/>
      <c r="BN142" s="31" t="s">
        <v>3</v>
      </c>
      <c r="BO142" s="31"/>
      <c r="BP142" s="31"/>
      <c r="BQ142" s="31"/>
      <c r="BR142" s="31"/>
    </row>
    <row r="143" spans="1:79" ht="15" customHeight="1" x14ac:dyDescent="0.2">
      <c r="A143" s="51">
        <v>1</v>
      </c>
      <c r="B143" s="52"/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3"/>
      <c r="U143" s="31">
        <v>2</v>
      </c>
      <c r="V143" s="31"/>
      <c r="W143" s="31"/>
      <c r="X143" s="31"/>
      <c r="Y143" s="31"/>
      <c r="Z143" s="31">
        <v>3</v>
      </c>
      <c r="AA143" s="31"/>
      <c r="AB143" s="31"/>
      <c r="AC143" s="31"/>
      <c r="AD143" s="31"/>
      <c r="AE143" s="31">
        <v>4</v>
      </c>
      <c r="AF143" s="31"/>
      <c r="AG143" s="31"/>
      <c r="AH143" s="31"/>
      <c r="AI143" s="31"/>
      <c r="AJ143" s="31">
        <v>5</v>
      </c>
      <c r="AK143" s="31"/>
      <c r="AL143" s="31"/>
      <c r="AM143" s="31"/>
      <c r="AN143" s="31"/>
      <c r="AO143" s="31">
        <v>6</v>
      </c>
      <c r="AP143" s="31"/>
      <c r="AQ143" s="31"/>
      <c r="AR143" s="31"/>
      <c r="AS143" s="31"/>
      <c r="AT143" s="31">
        <v>7</v>
      </c>
      <c r="AU143" s="31"/>
      <c r="AV143" s="31"/>
      <c r="AW143" s="31"/>
      <c r="AX143" s="31"/>
      <c r="AY143" s="31">
        <v>8</v>
      </c>
      <c r="AZ143" s="31"/>
      <c r="BA143" s="31"/>
      <c r="BB143" s="31"/>
      <c r="BC143" s="31"/>
      <c r="BD143" s="31">
        <v>9</v>
      </c>
      <c r="BE143" s="31"/>
      <c r="BF143" s="31"/>
      <c r="BG143" s="31"/>
      <c r="BH143" s="31"/>
      <c r="BI143" s="31">
        <v>10</v>
      </c>
      <c r="BJ143" s="31"/>
      <c r="BK143" s="31"/>
      <c r="BL143" s="31"/>
      <c r="BM143" s="31"/>
      <c r="BN143" s="31">
        <v>11</v>
      </c>
      <c r="BO143" s="31"/>
      <c r="BP143" s="31"/>
      <c r="BQ143" s="31"/>
      <c r="BR143" s="31"/>
    </row>
    <row r="144" spans="1:79" ht="15.75" hidden="1" customHeight="1" x14ac:dyDescent="0.2">
      <c r="A144" s="36" t="s">
        <v>57</v>
      </c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71"/>
      <c r="U144" s="19" t="s">
        <v>65</v>
      </c>
      <c r="V144" s="19"/>
      <c r="W144" s="19"/>
      <c r="X144" s="19"/>
      <c r="Y144" s="19"/>
      <c r="Z144" s="119" t="s">
        <v>66</v>
      </c>
      <c r="AA144" s="119"/>
      <c r="AB144" s="119"/>
      <c r="AC144" s="119"/>
      <c r="AD144" s="119"/>
      <c r="AE144" s="19" t="s">
        <v>67</v>
      </c>
      <c r="AF144" s="19"/>
      <c r="AG144" s="19"/>
      <c r="AH144" s="19"/>
      <c r="AI144" s="19"/>
      <c r="AJ144" s="119" t="s">
        <v>68</v>
      </c>
      <c r="AK144" s="119"/>
      <c r="AL144" s="119"/>
      <c r="AM144" s="119"/>
      <c r="AN144" s="119"/>
      <c r="AO144" s="19" t="s">
        <v>58</v>
      </c>
      <c r="AP144" s="19"/>
      <c r="AQ144" s="19"/>
      <c r="AR144" s="19"/>
      <c r="AS144" s="19"/>
      <c r="AT144" s="119" t="s">
        <v>59</v>
      </c>
      <c r="AU144" s="119"/>
      <c r="AV144" s="119"/>
      <c r="AW144" s="119"/>
      <c r="AX144" s="119"/>
      <c r="AY144" s="19" t="s">
        <v>60</v>
      </c>
      <c r="AZ144" s="19"/>
      <c r="BA144" s="19"/>
      <c r="BB144" s="19"/>
      <c r="BC144" s="19"/>
      <c r="BD144" s="119" t="s">
        <v>61</v>
      </c>
      <c r="BE144" s="119"/>
      <c r="BF144" s="119"/>
      <c r="BG144" s="119"/>
      <c r="BH144" s="119"/>
      <c r="BI144" s="19" t="s">
        <v>62</v>
      </c>
      <c r="BJ144" s="19"/>
      <c r="BK144" s="19"/>
      <c r="BL144" s="19"/>
      <c r="BM144" s="19"/>
      <c r="BN144" s="119" t="s">
        <v>63</v>
      </c>
      <c r="BO144" s="119"/>
      <c r="BP144" s="119"/>
      <c r="BQ144" s="119"/>
      <c r="BR144" s="119"/>
      <c r="CA144" s="106" t="s">
        <v>41</v>
      </c>
    </row>
    <row r="145" spans="1:79" s="13" customFormat="1" ht="12.75" customHeight="1" x14ac:dyDescent="0.2">
      <c r="A145" s="25" t="s">
        <v>147</v>
      </c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47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  <c r="BF145" s="18"/>
      <c r="BG145" s="18"/>
      <c r="BH145" s="18"/>
      <c r="BI145" s="18"/>
      <c r="BJ145" s="18"/>
      <c r="BK145" s="18"/>
      <c r="BL145" s="18"/>
      <c r="BM145" s="18"/>
      <c r="BN145" s="18"/>
      <c r="BO145" s="18"/>
      <c r="BP145" s="18"/>
      <c r="BQ145" s="18"/>
      <c r="BR145" s="18"/>
      <c r="CA145" s="13" t="s">
        <v>42</v>
      </c>
    </row>
    <row r="146" spans="1:79" s="12" customFormat="1" ht="38.25" customHeight="1" x14ac:dyDescent="0.2">
      <c r="A146" s="20" t="s">
        <v>185</v>
      </c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2"/>
      <c r="U146" s="24" t="s">
        <v>173</v>
      </c>
      <c r="V146" s="24"/>
      <c r="W146" s="24"/>
      <c r="X146" s="24"/>
      <c r="Y146" s="24"/>
      <c r="Z146" s="24"/>
      <c r="AA146" s="24"/>
      <c r="AB146" s="24"/>
      <c r="AC146" s="24"/>
      <c r="AD146" s="24"/>
      <c r="AE146" s="24" t="s">
        <v>173</v>
      </c>
      <c r="AF146" s="24"/>
      <c r="AG146" s="24"/>
      <c r="AH146" s="24"/>
      <c r="AI146" s="24"/>
      <c r="AJ146" s="24"/>
      <c r="AK146" s="24"/>
      <c r="AL146" s="24"/>
      <c r="AM146" s="24"/>
      <c r="AN146" s="24"/>
      <c r="AO146" s="24" t="s">
        <v>173</v>
      </c>
      <c r="AP146" s="24"/>
      <c r="AQ146" s="24"/>
      <c r="AR146" s="24"/>
      <c r="AS146" s="24"/>
      <c r="AT146" s="24"/>
      <c r="AU146" s="24"/>
      <c r="AV146" s="24"/>
      <c r="AW146" s="24"/>
      <c r="AX146" s="24"/>
      <c r="AY146" s="24" t="s">
        <v>173</v>
      </c>
      <c r="AZ146" s="24"/>
      <c r="BA146" s="24"/>
      <c r="BB146" s="24"/>
      <c r="BC146" s="24"/>
      <c r="BD146" s="24"/>
      <c r="BE146" s="24"/>
      <c r="BF146" s="24"/>
      <c r="BG146" s="24"/>
      <c r="BH146" s="24"/>
      <c r="BI146" s="24" t="s">
        <v>173</v>
      </c>
      <c r="BJ146" s="24"/>
      <c r="BK146" s="24"/>
      <c r="BL146" s="24"/>
      <c r="BM146" s="24"/>
      <c r="BN146" s="24"/>
      <c r="BO146" s="24"/>
      <c r="BP146" s="24"/>
      <c r="BQ146" s="24"/>
      <c r="BR146" s="24"/>
    </row>
    <row r="149" spans="1:79" ht="14.25" customHeight="1" x14ac:dyDescent="0.2">
      <c r="A149" s="57" t="s">
        <v>125</v>
      </c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  <c r="AB149" s="57"/>
      <c r="AC149" s="57"/>
      <c r="AD149" s="57"/>
      <c r="AE149" s="57"/>
      <c r="AF149" s="57"/>
      <c r="AG149" s="57"/>
      <c r="AH149" s="57"/>
      <c r="AI149" s="57"/>
      <c r="AJ149" s="57"/>
      <c r="AK149" s="57"/>
      <c r="AL149" s="57"/>
      <c r="AM149" s="57"/>
      <c r="AN149" s="57"/>
      <c r="AO149" s="57"/>
      <c r="AP149" s="57"/>
      <c r="AQ149" s="57"/>
      <c r="AR149" s="57"/>
      <c r="AS149" s="57"/>
      <c r="AT149" s="57"/>
      <c r="AU149" s="57"/>
      <c r="AV149" s="57"/>
      <c r="AW149" s="57"/>
      <c r="AX149" s="57"/>
      <c r="AY149" s="57"/>
      <c r="AZ149" s="57"/>
      <c r="BA149" s="57"/>
      <c r="BB149" s="57"/>
      <c r="BC149" s="57"/>
      <c r="BD149" s="57"/>
      <c r="BE149" s="57"/>
      <c r="BF149" s="57"/>
      <c r="BG149" s="57"/>
      <c r="BH149" s="57"/>
      <c r="BI149" s="57"/>
      <c r="BJ149" s="57"/>
      <c r="BK149" s="57"/>
      <c r="BL149" s="57"/>
    </row>
    <row r="150" spans="1:79" ht="15" customHeight="1" x14ac:dyDescent="0.2">
      <c r="A150" s="65" t="s">
        <v>6</v>
      </c>
      <c r="B150" s="66"/>
      <c r="C150" s="66"/>
      <c r="D150" s="65" t="s">
        <v>10</v>
      </c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  <c r="R150" s="66"/>
      <c r="S150" s="66"/>
      <c r="T150" s="66"/>
      <c r="U150" s="66"/>
      <c r="V150" s="67"/>
      <c r="W150" s="31" t="s">
        <v>198</v>
      </c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 t="s">
        <v>202</v>
      </c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 t="s">
        <v>213</v>
      </c>
      <c r="AV150" s="31"/>
      <c r="AW150" s="31"/>
      <c r="AX150" s="31"/>
      <c r="AY150" s="31"/>
      <c r="AZ150" s="31"/>
      <c r="BA150" s="31" t="s">
        <v>220</v>
      </c>
      <c r="BB150" s="31"/>
      <c r="BC150" s="31"/>
      <c r="BD150" s="31"/>
      <c r="BE150" s="31"/>
      <c r="BF150" s="31"/>
      <c r="BG150" s="31" t="s">
        <v>229</v>
      </c>
      <c r="BH150" s="31"/>
      <c r="BI150" s="31"/>
      <c r="BJ150" s="31"/>
      <c r="BK150" s="31"/>
      <c r="BL150" s="31"/>
    </row>
    <row r="151" spans="1:79" ht="15" customHeight="1" x14ac:dyDescent="0.2">
      <c r="A151" s="88"/>
      <c r="B151" s="89"/>
      <c r="C151" s="89"/>
      <c r="D151" s="88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89"/>
      <c r="S151" s="89"/>
      <c r="T151" s="89"/>
      <c r="U151" s="89"/>
      <c r="V151" s="90"/>
      <c r="W151" s="31" t="s">
        <v>4</v>
      </c>
      <c r="X151" s="31"/>
      <c r="Y151" s="31"/>
      <c r="Z151" s="31"/>
      <c r="AA151" s="31"/>
      <c r="AB151" s="31"/>
      <c r="AC151" s="31" t="s">
        <v>3</v>
      </c>
      <c r="AD151" s="31"/>
      <c r="AE151" s="31"/>
      <c r="AF151" s="31"/>
      <c r="AG151" s="31"/>
      <c r="AH151" s="31"/>
      <c r="AI151" s="31" t="s">
        <v>4</v>
      </c>
      <c r="AJ151" s="31"/>
      <c r="AK151" s="31"/>
      <c r="AL151" s="31"/>
      <c r="AM151" s="31"/>
      <c r="AN151" s="31"/>
      <c r="AO151" s="31" t="s">
        <v>3</v>
      </c>
      <c r="AP151" s="31"/>
      <c r="AQ151" s="31"/>
      <c r="AR151" s="31"/>
      <c r="AS151" s="31"/>
      <c r="AT151" s="31"/>
      <c r="AU151" s="80" t="s">
        <v>4</v>
      </c>
      <c r="AV151" s="80"/>
      <c r="AW151" s="80"/>
      <c r="AX151" s="80" t="s">
        <v>3</v>
      </c>
      <c r="AY151" s="80"/>
      <c r="AZ151" s="80"/>
      <c r="BA151" s="80" t="s">
        <v>4</v>
      </c>
      <c r="BB151" s="80"/>
      <c r="BC151" s="80"/>
      <c r="BD151" s="80" t="s">
        <v>3</v>
      </c>
      <c r="BE151" s="80"/>
      <c r="BF151" s="80"/>
      <c r="BG151" s="80" t="s">
        <v>4</v>
      </c>
      <c r="BH151" s="80"/>
      <c r="BI151" s="80"/>
      <c r="BJ151" s="80" t="s">
        <v>3</v>
      </c>
      <c r="BK151" s="80"/>
      <c r="BL151" s="80"/>
    </row>
    <row r="152" spans="1:79" ht="57" customHeight="1" x14ac:dyDescent="0.2">
      <c r="A152" s="68"/>
      <c r="B152" s="69"/>
      <c r="C152" s="69"/>
      <c r="D152" s="68"/>
      <c r="E152" s="69"/>
      <c r="F152" s="69"/>
      <c r="G152" s="69"/>
      <c r="H152" s="69"/>
      <c r="I152" s="69"/>
      <c r="J152" s="69"/>
      <c r="K152" s="69"/>
      <c r="L152" s="69"/>
      <c r="M152" s="69"/>
      <c r="N152" s="69"/>
      <c r="O152" s="69"/>
      <c r="P152" s="69"/>
      <c r="Q152" s="69"/>
      <c r="R152" s="69"/>
      <c r="S152" s="69"/>
      <c r="T152" s="69"/>
      <c r="U152" s="69"/>
      <c r="V152" s="70"/>
      <c r="W152" s="31" t="s">
        <v>12</v>
      </c>
      <c r="X152" s="31"/>
      <c r="Y152" s="31"/>
      <c r="Z152" s="31" t="s">
        <v>11</v>
      </c>
      <c r="AA152" s="31"/>
      <c r="AB152" s="31"/>
      <c r="AC152" s="31" t="s">
        <v>12</v>
      </c>
      <c r="AD152" s="31"/>
      <c r="AE152" s="31"/>
      <c r="AF152" s="31" t="s">
        <v>11</v>
      </c>
      <c r="AG152" s="31"/>
      <c r="AH152" s="31"/>
      <c r="AI152" s="31" t="s">
        <v>12</v>
      </c>
      <c r="AJ152" s="31"/>
      <c r="AK152" s="31"/>
      <c r="AL152" s="31" t="s">
        <v>11</v>
      </c>
      <c r="AM152" s="31"/>
      <c r="AN152" s="31"/>
      <c r="AO152" s="31" t="s">
        <v>12</v>
      </c>
      <c r="AP152" s="31"/>
      <c r="AQ152" s="31"/>
      <c r="AR152" s="31" t="s">
        <v>11</v>
      </c>
      <c r="AS152" s="31"/>
      <c r="AT152" s="31"/>
      <c r="AU152" s="80"/>
      <c r="AV152" s="80"/>
      <c r="AW152" s="80"/>
      <c r="AX152" s="80"/>
      <c r="AY152" s="80"/>
      <c r="AZ152" s="80"/>
      <c r="BA152" s="80"/>
      <c r="BB152" s="80"/>
      <c r="BC152" s="80"/>
      <c r="BD152" s="80"/>
      <c r="BE152" s="80"/>
      <c r="BF152" s="80"/>
      <c r="BG152" s="80"/>
      <c r="BH152" s="80"/>
      <c r="BI152" s="80"/>
      <c r="BJ152" s="80"/>
      <c r="BK152" s="80"/>
      <c r="BL152" s="80"/>
    </row>
    <row r="153" spans="1:79" ht="15" customHeight="1" x14ac:dyDescent="0.2">
      <c r="A153" s="51">
        <v>1</v>
      </c>
      <c r="B153" s="52"/>
      <c r="C153" s="52"/>
      <c r="D153" s="51">
        <v>2</v>
      </c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3"/>
      <c r="W153" s="31">
        <v>3</v>
      </c>
      <c r="X153" s="31"/>
      <c r="Y153" s="31"/>
      <c r="Z153" s="31">
        <v>4</v>
      </c>
      <c r="AA153" s="31"/>
      <c r="AB153" s="31"/>
      <c r="AC153" s="31">
        <v>5</v>
      </c>
      <c r="AD153" s="31"/>
      <c r="AE153" s="31"/>
      <c r="AF153" s="31">
        <v>6</v>
      </c>
      <c r="AG153" s="31"/>
      <c r="AH153" s="31"/>
      <c r="AI153" s="31">
        <v>7</v>
      </c>
      <c r="AJ153" s="31"/>
      <c r="AK153" s="31"/>
      <c r="AL153" s="31">
        <v>8</v>
      </c>
      <c r="AM153" s="31"/>
      <c r="AN153" s="31"/>
      <c r="AO153" s="31">
        <v>9</v>
      </c>
      <c r="AP153" s="31"/>
      <c r="AQ153" s="31"/>
      <c r="AR153" s="31">
        <v>10</v>
      </c>
      <c r="AS153" s="31"/>
      <c r="AT153" s="31"/>
      <c r="AU153" s="31">
        <v>11</v>
      </c>
      <c r="AV153" s="31"/>
      <c r="AW153" s="31"/>
      <c r="AX153" s="31">
        <v>12</v>
      </c>
      <c r="AY153" s="31"/>
      <c r="AZ153" s="31"/>
      <c r="BA153" s="31">
        <v>13</v>
      </c>
      <c r="BB153" s="31"/>
      <c r="BC153" s="31"/>
      <c r="BD153" s="31">
        <v>14</v>
      </c>
      <c r="BE153" s="31"/>
      <c r="BF153" s="31"/>
      <c r="BG153" s="31">
        <v>15</v>
      </c>
      <c r="BH153" s="31"/>
      <c r="BI153" s="31"/>
      <c r="BJ153" s="31">
        <v>16</v>
      </c>
      <c r="BK153" s="31"/>
      <c r="BL153" s="31"/>
    </row>
    <row r="154" spans="1:79" ht="12.75" hidden="1" customHeight="1" x14ac:dyDescent="0.2">
      <c r="A154" s="36" t="s">
        <v>69</v>
      </c>
      <c r="B154" s="37"/>
      <c r="C154" s="37"/>
      <c r="D154" s="36" t="s">
        <v>57</v>
      </c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71"/>
      <c r="W154" s="19" t="s">
        <v>72</v>
      </c>
      <c r="X154" s="19"/>
      <c r="Y154" s="19"/>
      <c r="Z154" s="19" t="s">
        <v>73</v>
      </c>
      <c r="AA154" s="19"/>
      <c r="AB154" s="19"/>
      <c r="AC154" s="119" t="s">
        <v>74</v>
      </c>
      <c r="AD154" s="119"/>
      <c r="AE154" s="119"/>
      <c r="AF154" s="119" t="s">
        <v>75</v>
      </c>
      <c r="AG154" s="119"/>
      <c r="AH154" s="119"/>
      <c r="AI154" s="19" t="s">
        <v>76</v>
      </c>
      <c r="AJ154" s="19"/>
      <c r="AK154" s="19"/>
      <c r="AL154" s="19" t="s">
        <v>77</v>
      </c>
      <c r="AM154" s="19"/>
      <c r="AN154" s="19"/>
      <c r="AO154" s="119" t="s">
        <v>104</v>
      </c>
      <c r="AP154" s="119"/>
      <c r="AQ154" s="119"/>
      <c r="AR154" s="119" t="s">
        <v>78</v>
      </c>
      <c r="AS154" s="119"/>
      <c r="AT154" s="119"/>
      <c r="AU154" s="19" t="s">
        <v>105</v>
      </c>
      <c r="AV154" s="19"/>
      <c r="AW154" s="19"/>
      <c r="AX154" s="119" t="s">
        <v>106</v>
      </c>
      <c r="AY154" s="119"/>
      <c r="AZ154" s="119"/>
      <c r="BA154" s="19" t="s">
        <v>107</v>
      </c>
      <c r="BB154" s="19"/>
      <c r="BC154" s="19"/>
      <c r="BD154" s="119" t="s">
        <v>108</v>
      </c>
      <c r="BE154" s="119"/>
      <c r="BF154" s="119"/>
      <c r="BG154" s="19" t="s">
        <v>109</v>
      </c>
      <c r="BH154" s="19"/>
      <c r="BI154" s="19"/>
      <c r="BJ154" s="119" t="s">
        <v>110</v>
      </c>
      <c r="BK154" s="119"/>
      <c r="BL154" s="119"/>
      <c r="CA154" s="106" t="s">
        <v>103</v>
      </c>
    </row>
    <row r="155" spans="1:79" s="13" customFormat="1" ht="12.75" customHeight="1" x14ac:dyDescent="0.2">
      <c r="A155" s="25">
        <v>1</v>
      </c>
      <c r="B155" s="26"/>
      <c r="C155" s="26"/>
      <c r="D155" s="27" t="s">
        <v>186</v>
      </c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9"/>
      <c r="W155" s="30"/>
      <c r="X155" s="30"/>
      <c r="Y155" s="30"/>
      <c r="Z155" s="30"/>
      <c r="AA155" s="30"/>
      <c r="AB155" s="30"/>
      <c r="AC155" s="30"/>
      <c r="AD155" s="30"/>
      <c r="AE155" s="30"/>
      <c r="AF155" s="30"/>
      <c r="AG155" s="30"/>
      <c r="AH155" s="30"/>
      <c r="AI155" s="30"/>
      <c r="AJ155" s="30"/>
      <c r="AK155" s="30"/>
      <c r="AL155" s="30"/>
      <c r="AM155" s="30"/>
      <c r="AN155" s="30"/>
      <c r="AO155" s="30"/>
      <c r="AP155" s="30"/>
      <c r="AQ155" s="30"/>
      <c r="AR155" s="30"/>
      <c r="AS155" s="30"/>
      <c r="AT155" s="30"/>
      <c r="AU155" s="30"/>
      <c r="AV155" s="30"/>
      <c r="AW155" s="30"/>
      <c r="AX155" s="30"/>
      <c r="AY155" s="30"/>
      <c r="AZ155" s="30"/>
      <c r="BA155" s="30"/>
      <c r="BB155" s="30"/>
      <c r="BC155" s="30"/>
      <c r="BD155" s="30"/>
      <c r="BE155" s="30"/>
      <c r="BF155" s="30"/>
      <c r="BG155" s="30"/>
      <c r="BH155" s="30"/>
      <c r="BI155" s="30"/>
      <c r="BJ155" s="30"/>
      <c r="BK155" s="30"/>
      <c r="BL155" s="30"/>
      <c r="CA155" s="13" t="s">
        <v>43</v>
      </c>
    </row>
    <row r="156" spans="1:79" s="12" customFormat="1" ht="25.5" customHeight="1" x14ac:dyDescent="0.2">
      <c r="A156" s="36">
        <v>2</v>
      </c>
      <c r="B156" s="37"/>
      <c r="C156" s="37"/>
      <c r="D156" s="20" t="s">
        <v>187</v>
      </c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2"/>
      <c r="W156" s="35" t="s">
        <v>173</v>
      </c>
      <c r="X156" s="35"/>
      <c r="Y156" s="35"/>
      <c r="Z156" s="35" t="s">
        <v>173</v>
      </c>
      <c r="AA156" s="35"/>
      <c r="AB156" s="35"/>
      <c r="AC156" s="35"/>
      <c r="AD156" s="35"/>
      <c r="AE156" s="35"/>
      <c r="AF156" s="35"/>
      <c r="AG156" s="35"/>
      <c r="AH156" s="35"/>
      <c r="AI156" s="35" t="s">
        <v>173</v>
      </c>
      <c r="AJ156" s="35"/>
      <c r="AK156" s="35"/>
      <c r="AL156" s="35" t="s">
        <v>173</v>
      </c>
      <c r="AM156" s="35"/>
      <c r="AN156" s="35"/>
      <c r="AO156" s="35"/>
      <c r="AP156" s="35"/>
      <c r="AQ156" s="35"/>
      <c r="AR156" s="35"/>
      <c r="AS156" s="35"/>
      <c r="AT156" s="35"/>
      <c r="AU156" s="35" t="s">
        <v>173</v>
      </c>
      <c r="AV156" s="35"/>
      <c r="AW156" s="35"/>
      <c r="AX156" s="35"/>
      <c r="AY156" s="35"/>
      <c r="AZ156" s="35"/>
      <c r="BA156" s="35" t="s">
        <v>173</v>
      </c>
      <c r="BB156" s="35"/>
      <c r="BC156" s="35"/>
      <c r="BD156" s="35"/>
      <c r="BE156" s="35"/>
      <c r="BF156" s="35"/>
      <c r="BG156" s="35" t="s">
        <v>173</v>
      </c>
      <c r="BH156" s="35"/>
      <c r="BI156" s="35"/>
      <c r="BJ156" s="35"/>
      <c r="BK156" s="35"/>
      <c r="BL156" s="35"/>
    </row>
    <row r="159" spans="1:79" ht="14.25" customHeight="1" x14ac:dyDescent="0.2">
      <c r="A159" s="57" t="s">
        <v>153</v>
      </c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  <c r="W159" s="57"/>
      <c r="X159" s="57"/>
      <c r="Y159" s="57"/>
      <c r="Z159" s="57"/>
      <c r="AA159" s="57"/>
      <c r="AB159" s="57"/>
      <c r="AC159" s="57"/>
      <c r="AD159" s="57"/>
      <c r="AE159" s="57"/>
      <c r="AF159" s="57"/>
      <c r="AG159" s="57"/>
      <c r="AH159" s="57"/>
      <c r="AI159" s="57"/>
      <c r="AJ159" s="57"/>
      <c r="AK159" s="57"/>
      <c r="AL159" s="57"/>
      <c r="AM159" s="57"/>
      <c r="AN159" s="57"/>
      <c r="AO159" s="57"/>
      <c r="AP159" s="57"/>
      <c r="AQ159" s="57"/>
      <c r="AR159" s="57"/>
      <c r="AS159" s="57"/>
      <c r="AT159" s="57"/>
      <c r="AU159" s="57"/>
      <c r="AV159" s="57"/>
      <c r="AW159" s="57"/>
      <c r="AX159" s="57"/>
      <c r="AY159" s="57"/>
      <c r="AZ159" s="57"/>
      <c r="BA159" s="57"/>
      <c r="BB159" s="57"/>
      <c r="BC159" s="57"/>
      <c r="BD159" s="57"/>
      <c r="BE159" s="57"/>
      <c r="BF159" s="57"/>
      <c r="BG159" s="57"/>
      <c r="BH159" s="57"/>
      <c r="BI159" s="57"/>
      <c r="BJ159" s="57"/>
      <c r="BK159" s="57"/>
      <c r="BL159" s="57"/>
    </row>
    <row r="160" spans="1:79" ht="14.25" customHeight="1" x14ac:dyDescent="0.2">
      <c r="A160" s="57" t="s">
        <v>214</v>
      </c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  <c r="X160" s="57"/>
      <c r="Y160" s="57"/>
      <c r="Z160" s="57"/>
      <c r="AA160" s="57"/>
      <c r="AB160" s="57"/>
      <c r="AC160" s="57"/>
      <c r="AD160" s="57"/>
      <c r="AE160" s="57"/>
      <c r="AF160" s="57"/>
      <c r="AG160" s="57"/>
      <c r="AH160" s="57"/>
      <c r="AI160" s="57"/>
      <c r="AJ160" s="57"/>
      <c r="AK160" s="57"/>
      <c r="AL160" s="57"/>
      <c r="AM160" s="57"/>
      <c r="AN160" s="57"/>
      <c r="AO160" s="57"/>
      <c r="AP160" s="57"/>
      <c r="AQ160" s="57"/>
      <c r="AR160" s="57"/>
      <c r="AS160" s="57"/>
      <c r="AT160" s="57"/>
      <c r="AU160" s="57"/>
      <c r="AV160" s="57"/>
      <c r="AW160" s="57"/>
      <c r="AX160" s="57"/>
      <c r="AY160" s="57"/>
      <c r="AZ160" s="57"/>
      <c r="BA160" s="57"/>
      <c r="BB160" s="57"/>
      <c r="BC160" s="57"/>
      <c r="BD160" s="57"/>
      <c r="BE160" s="57"/>
      <c r="BF160" s="57"/>
      <c r="BG160" s="57"/>
      <c r="BH160" s="57"/>
      <c r="BI160" s="57"/>
      <c r="BJ160" s="57"/>
      <c r="BK160" s="57"/>
      <c r="BL160" s="57"/>
      <c r="BM160" s="57"/>
      <c r="BN160" s="57"/>
      <c r="BO160" s="57"/>
      <c r="BP160" s="57"/>
      <c r="BQ160" s="57"/>
      <c r="BR160" s="57"/>
      <c r="BS160" s="57"/>
    </row>
    <row r="161" spans="1:79" ht="15" customHeight="1" x14ac:dyDescent="0.2">
      <c r="A161" s="79" t="s">
        <v>197</v>
      </c>
      <c r="B161" s="79"/>
      <c r="C161" s="79"/>
      <c r="D161" s="79"/>
      <c r="E161" s="79"/>
      <c r="F161" s="79"/>
      <c r="G161" s="79"/>
      <c r="H161" s="79"/>
      <c r="I161" s="79"/>
      <c r="J161" s="79"/>
      <c r="K161" s="79"/>
      <c r="L161" s="79"/>
      <c r="M161" s="79"/>
      <c r="N161" s="79"/>
      <c r="O161" s="79"/>
      <c r="P161" s="79"/>
      <c r="Q161" s="79"/>
      <c r="R161" s="79"/>
      <c r="S161" s="79"/>
      <c r="T161" s="79"/>
      <c r="U161" s="79"/>
      <c r="V161" s="79"/>
      <c r="W161" s="79"/>
      <c r="X161" s="79"/>
      <c r="Y161" s="79"/>
      <c r="Z161" s="79"/>
      <c r="AA161" s="79"/>
      <c r="AB161" s="79"/>
      <c r="AC161" s="79"/>
      <c r="AD161" s="79"/>
      <c r="AE161" s="79"/>
      <c r="AF161" s="79"/>
      <c r="AG161" s="79"/>
      <c r="AH161" s="79"/>
      <c r="AI161" s="79"/>
      <c r="AJ161" s="79"/>
      <c r="AK161" s="79"/>
      <c r="AL161" s="79"/>
      <c r="AM161" s="79"/>
      <c r="AN161" s="79"/>
      <c r="AO161" s="79"/>
      <c r="AP161" s="79"/>
      <c r="AQ161" s="79"/>
      <c r="AR161" s="79"/>
      <c r="AS161" s="79"/>
      <c r="AT161" s="79"/>
      <c r="AU161" s="79"/>
      <c r="AV161" s="79"/>
      <c r="AW161" s="79"/>
      <c r="AX161" s="79"/>
      <c r="AY161" s="79"/>
      <c r="AZ161" s="79"/>
      <c r="BA161" s="79"/>
      <c r="BB161" s="79"/>
      <c r="BC161" s="79"/>
      <c r="BD161" s="79"/>
      <c r="BE161" s="79"/>
      <c r="BF161" s="79"/>
      <c r="BG161" s="79"/>
      <c r="BH161" s="79"/>
      <c r="BI161" s="79"/>
      <c r="BJ161" s="79"/>
      <c r="BK161" s="79"/>
      <c r="BL161" s="79"/>
      <c r="BM161" s="79"/>
      <c r="BN161" s="79"/>
      <c r="BO161" s="79"/>
      <c r="BP161" s="79"/>
      <c r="BQ161" s="79"/>
      <c r="BR161" s="79"/>
      <c r="BS161" s="79"/>
    </row>
    <row r="162" spans="1:79" ht="15" customHeight="1" x14ac:dyDescent="0.2">
      <c r="A162" s="31" t="s">
        <v>6</v>
      </c>
      <c r="B162" s="31"/>
      <c r="C162" s="31"/>
      <c r="D162" s="31"/>
      <c r="E162" s="31"/>
      <c r="F162" s="31"/>
      <c r="G162" s="31" t="s">
        <v>126</v>
      </c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 t="s">
        <v>13</v>
      </c>
      <c r="U162" s="31"/>
      <c r="V162" s="31"/>
      <c r="W162" s="31"/>
      <c r="X162" s="31"/>
      <c r="Y162" s="31"/>
      <c r="Z162" s="31"/>
      <c r="AA162" s="51" t="s">
        <v>198</v>
      </c>
      <c r="AB162" s="120"/>
      <c r="AC162" s="120"/>
      <c r="AD162" s="120"/>
      <c r="AE162" s="120"/>
      <c r="AF162" s="120"/>
      <c r="AG162" s="120"/>
      <c r="AH162" s="120"/>
      <c r="AI162" s="120"/>
      <c r="AJ162" s="120"/>
      <c r="AK162" s="120"/>
      <c r="AL162" s="120"/>
      <c r="AM162" s="120"/>
      <c r="AN162" s="120"/>
      <c r="AO162" s="121"/>
      <c r="AP162" s="51" t="s">
        <v>201</v>
      </c>
      <c r="AQ162" s="52"/>
      <c r="AR162" s="52"/>
      <c r="AS162" s="52"/>
      <c r="AT162" s="52"/>
      <c r="AU162" s="52"/>
      <c r="AV162" s="52"/>
      <c r="AW162" s="52"/>
      <c r="AX162" s="52"/>
      <c r="AY162" s="52"/>
      <c r="AZ162" s="52"/>
      <c r="BA162" s="52"/>
      <c r="BB162" s="52"/>
      <c r="BC162" s="52"/>
      <c r="BD162" s="53"/>
      <c r="BE162" s="51" t="s">
        <v>208</v>
      </c>
      <c r="BF162" s="52"/>
      <c r="BG162" s="52"/>
      <c r="BH162" s="52"/>
      <c r="BI162" s="52"/>
      <c r="BJ162" s="52"/>
      <c r="BK162" s="52"/>
      <c r="BL162" s="52"/>
      <c r="BM162" s="52"/>
      <c r="BN162" s="52"/>
      <c r="BO162" s="52"/>
      <c r="BP162" s="52"/>
      <c r="BQ162" s="52"/>
      <c r="BR162" s="52"/>
      <c r="BS162" s="53"/>
    </row>
    <row r="163" spans="1:79" ht="32.1" customHeight="1" x14ac:dyDescent="0.2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 t="s">
        <v>4</v>
      </c>
      <c r="AB163" s="31"/>
      <c r="AC163" s="31"/>
      <c r="AD163" s="31"/>
      <c r="AE163" s="31"/>
      <c r="AF163" s="31" t="s">
        <v>3</v>
      </c>
      <c r="AG163" s="31"/>
      <c r="AH163" s="31"/>
      <c r="AI163" s="31"/>
      <c r="AJ163" s="31"/>
      <c r="AK163" s="31" t="s">
        <v>89</v>
      </c>
      <c r="AL163" s="31"/>
      <c r="AM163" s="31"/>
      <c r="AN163" s="31"/>
      <c r="AO163" s="31"/>
      <c r="AP163" s="31" t="s">
        <v>4</v>
      </c>
      <c r="AQ163" s="31"/>
      <c r="AR163" s="31"/>
      <c r="AS163" s="31"/>
      <c r="AT163" s="31"/>
      <c r="AU163" s="31" t="s">
        <v>3</v>
      </c>
      <c r="AV163" s="31"/>
      <c r="AW163" s="31"/>
      <c r="AX163" s="31"/>
      <c r="AY163" s="31"/>
      <c r="AZ163" s="31" t="s">
        <v>96</v>
      </c>
      <c r="BA163" s="31"/>
      <c r="BB163" s="31"/>
      <c r="BC163" s="31"/>
      <c r="BD163" s="31"/>
      <c r="BE163" s="31" t="s">
        <v>4</v>
      </c>
      <c r="BF163" s="31"/>
      <c r="BG163" s="31"/>
      <c r="BH163" s="31"/>
      <c r="BI163" s="31"/>
      <c r="BJ163" s="31" t="s">
        <v>3</v>
      </c>
      <c r="BK163" s="31"/>
      <c r="BL163" s="31"/>
      <c r="BM163" s="31"/>
      <c r="BN163" s="31"/>
      <c r="BO163" s="31" t="s">
        <v>127</v>
      </c>
      <c r="BP163" s="31"/>
      <c r="BQ163" s="31"/>
      <c r="BR163" s="31"/>
      <c r="BS163" s="31"/>
    </row>
    <row r="164" spans="1:79" ht="15" customHeight="1" x14ac:dyDescent="0.2">
      <c r="A164" s="31">
        <v>1</v>
      </c>
      <c r="B164" s="31"/>
      <c r="C164" s="31"/>
      <c r="D164" s="31"/>
      <c r="E164" s="31"/>
      <c r="F164" s="31"/>
      <c r="G164" s="31">
        <v>2</v>
      </c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>
        <v>3</v>
      </c>
      <c r="U164" s="31"/>
      <c r="V164" s="31"/>
      <c r="W164" s="31"/>
      <c r="X164" s="31"/>
      <c r="Y164" s="31"/>
      <c r="Z164" s="31"/>
      <c r="AA164" s="31">
        <v>4</v>
      </c>
      <c r="AB164" s="31"/>
      <c r="AC164" s="31"/>
      <c r="AD164" s="31"/>
      <c r="AE164" s="31"/>
      <c r="AF164" s="31">
        <v>5</v>
      </c>
      <c r="AG164" s="31"/>
      <c r="AH164" s="31"/>
      <c r="AI164" s="31"/>
      <c r="AJ164" s="31"/>
      <c r="AK164" s="31">
        <v>6</v>
      </c>
      <c r="AL164" s="31"/>
      <c r="AM164" s="31"/>
      <c r="AN164" s="31"/>
      <c r="AO164" s="31"/>
      <c r="AP164" s="31">
        <v>7</v>
      </c>
      <c r="AQ164" s="31"/>
      <c r="AR164" s="31"/>
      <c r="AS164" s="31"/>
      <c r="AT164" s="31"/>
      <c r="AU164" s="31">
        <v>8</v>
      </c>
      <c r="AV164" s="31"/>
      <c r="AW164" s="31"/>
      <c r="AX164" s="31"/>
      <c r="AY164" s="31"/>
      <c r="AZ164" s="31">
        <v>9</v>
      </c>
      <c r="BA164" s="31"/>
      <c r="BB164" s="31"/>
      <c r="BC164" s="31"/>
      <c r="BD164" s="31"/>
      <c r="BE164" s="31">
        <v>10</v>
      </c>
      <c r="BF164" s="31"/>
      <c r="BG164" s="31"/>
      <c r="BH164" s="31"/>
      <c r="BI164" s="31"/>
      <c r="BJ164" s="31">
        <v>11</v>
      </c>
      <c r="BK164" s="31"/>
      <c r="BL164" s="31"/>
      <c r="BM164" s="31"/>
      <c r="BN164" s="31"/>
      <c r="BO164" s="31">
        <v>12</v>
      </c>
      <c r="BP164" s="31"/>
      <c r="BQ164" s="31"/>
      <c r="BR164" s="31"/>
      <c r="BS164" s="31"/>
    </row>
    <row r="165" spans="1:79" ht="15" hidden="1" customHeight="1" x14ac:dyDescent="0.2">
      <c r="A165" s="19" t="s">
        <v>69</v>
      </c>
      <c r="B165" s="19"/>
      <c r="C165" s="19"/>
      <c r="D165" s="19"/>
      <c r="E165" s="19"/>
      <c r="F165" s="19"/>
      <c r="G165" s="122" t="s">
        <v>57</v>
      </c>
      <c r="H165" s="122"/>
      <c r="I165" s="122"/>
      <c r="J165" s="122"/>
      <c r="K165" s="122"/>
      <c r="L165" s="122"/>
      <c r="M165" s="122"/>
      <c r="N165" s="122"/>
      <c r="O165" s="122"/>
      <c r="P165" s="122"/>
      <c r="Q165" s="122"/>
      <c r="R165" s="122"/>
      <c r="S165" s="122"/>
      <c r="T165" s="122" t="s">
        <v>79</v>
      </c>
      <c r="U165" s="122"/>
      <c r="V165" s="122"/>
      <c r="W165" s="122"/>
      <c r="X165" s="122"/>
      <c r="Y165" s="122"/>
      <c r="Z165" s="122"/>
      <c r="AA165" s="119" t="s">
        <v>65</v>
      </c>
      <c r="AB165" s="119"/>
      <c r="AC165" s="119"/>
      <c r="AD165" s="119"/>
      <c r="AE165" s="119"/>
      <c r="AF165" s="119" t="s">
        <v>66</v>
      </c>
      <c r="AG165" s="119"/>
      <c r="AH165" s="119"/>
      <c r="AI165" s="119"/>
      <c r="AJ165" s="119"/>
      <c r="AK165" s="32" t="s">
        <v>122</v>
      </c>
      <c r="AL165" s="32"/>
      <c r="AM165" s="32"/>
      <c r="AN165" s="32"/>
      <c r="AO165" s="32"/>
      <c r="AP165" s="119" t="s">
        <v>67</v>
      </c>
      <c r="AQ165" s="119"/>
      <c r="AR165" s="119"/>
      <c r="AS165" s="119"/>
      <c r="AT165" s="119"/>
      <c r="AU165" s="119" t="s">
        <v>68</v>
      </c>
      <c r="AV165" s="119"/>
      <c r="AW165" s="119"/>
      <c r="AX165" s="119"/>
      <c r="AY165" s="119"/>
      <c r="AZ165" s="32" t="s">
        <v>122</v>
      </c>
      <c r="BA165" s="32"/>
      <c r="BB165" s="32"/>
      <c r="BC165" s="32"/>
      <c r="BD165" s="32"/>
      <c r="BE165" s="119" t="s">
        <v>58</v>
      </c>
      <c r="BF165" s="119"/>
      <c r="BG165" s="119"/>
      <c r="BH165" s="119"/>
      <c r="BI165" s="119"/>
      <c r="BJ165" s="119" t="s">
        <v>59</v>
      </c>
      <c r="BK165" s="119"/>
      <c r="BL165" s="119"/>
      <c r="BM165" s="119"/>
      <c r="BN165" s="119"/>
      <c r="BO165" s="32" t="s">
        <v>122</v>
      </c>
      <c r="BP165" s="32"/>
      <c r="BQ165" s="32"/>
      <c r="BR165" s="32"/>
      <c r="BS165" s="32"/>
      <c r="CA165" s="106" t="s">
        <v>44</v>
      </c>
    </row>
    <row r="166" spans="1:79" s="12" customFormat="1" ht="45" customHeight="1" x14ac:dyDescent="0.2">
      <c r="A166" s="19">
        <v>1</v>
      </c>
      <c r="B166" s="19"/>
      <c r="C166" s="19"/>
      <c r="D166" s="19"/>
      <c r="E166" s="19"/>
      <c r="F166" s="19"/>
      <c r="G166" s="20" t="s">
        <v>188</v>
      </c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2"/>
      <c r="T166" s="23" t="s">
        <v>189</v>
      </c>
      <c r="U166" s="21"/>
      <c r="V166" s="21"/>
      <c r="W166" s="21"/>
      <c r="X166" s="21"/>
      <c r="Y166" s="21"/>
      <c r="Z166" s="22"/>
      <c r="AA166" s="24">
        <v>0</v>
      </c>
      <c r="AB166" s="24"/>
      <c r="AC166" s="24"/>
      <c r="AD166" s="24"/>
      <c r="AE166" s="24"/>
      <c r="AF166" s="24">
        <v>59000</v>
      </c>
      <c r="AG166" s="24"/>
      <c r="AH166" s="24"/>
      <c r="AI166" s="24"/>
      <c r="AJ166" s="24"/>
      <c r="AK166" s="24">
        <f>IF(ISNUMBER(AA166),AA166,0)+IF(ISNUMBER(AF166),AF166,0)</f>
        <v>59000</v>
      </c>
      <c r="AL166" s="24"/>
      <c r="AM166" s="24"/>
      <c r="AN166" s="24"/>
      <c r="AO166" s="24"/>
      <c r="AP166" s="24">
        <v>0</v>
      </c>
      <c r="AQ166" s="24"/>
      <c r="AR166" s="24"/>
      <c r="AS166" s="24"/>
      <c r="AT166" s="24"/>
      <c r="AU166" s="24">
        <v>0</v>
      </c>
      <c r="AV166" s="24"/>
      <c r="AW166" s="24"/>
      <c r="AX166" s="24"/>
      <c r="AY166" s="24"/>
      <c r="AZ166" s="24">
        <f>IF(ISNUMBER(AP166),AP166,0)+IF(ISNUMBER(AU166),AU166,0)</f>
        <v>0</v>
      </c>
      <c r="BA166" s="24"/>
      <c r="BB166" s="24"/>
      <c r="BC166" s="24"/>
      <c r="BD166" s="24"/>
      <c r="BE166" s="24">
        <v>0</v>
      </c>
      <c r="BF166" s="24"/>
      <c r="BG166" s="24"/>
      <c r="BH166" s="24"/>
      <c r="BI166" s="24"/>
      <c r="BJ166" s="24">
        <v>0</v>
      </c>
      <c r="BK166" s="24"/>
      <c r="BL166" s="24"/>
      <c r="BM166" s="24"/>
      <c r="BN166" s="24"/>
      <c r="BO166" s="24">
        <f>IF(ISNUMBER(BE166),BE166,0)+IF(ISNUMBER(BJ166),BJ166,0)</f>
        <v>0</v>
      </c>
      <c r="BP166" s="24"/>
      <c r="BQ166" s="24"/>
      <c r="BR166" s="24"/>
      <c r="BS166" s="24"/>
      <c r="CA166" s="12" t="s">
        <v>45</v>
      </c>
    </row>
    <row r="167" spans="1:79" s="12" customFormat="1" ht="45" customHeight="1" x14ac:dyDescent="0.2">
      <c r="A167" s="19">
        <v>2</v>
      </c>
      <c r="B167" s="19"/>
      <c r="C167" s="19"/>
      <c r="D167" s="19"/>
      <c r="E167" s="19"/>
      <c r="F167" s="19"/>
      <c r="G167" s="20" t="s">
        <v>190</v>
      </c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2"/>
      <c r="T167" s="23" t="s">
        <v>191</v>
      </c>
      <c r="U167" s="21"/>
      <c r="V167" s="21"/>
      <c r="W167" s="21"/>
      <c r="X167" s="21"/>
      <c r="Y167" s="21"/>
      <c r="Z167" s="22"/>
      <c r="AA167" s="24">
        <v>0</v>
      </c>
      <c r="AB167" s="24"/>
      <c r="AC167" s="24"/>
      <c r="AD167" s="24"/>
      <c r="AE167" s="24"/>
      <c r="AF167" s="24">
        <v>2584883</v>
      </c>
      <c r="AG167" s="24"/>
      <c r="AH167" s="24"/>
      <c r="AI167" s="24"/>
      <c r="AJ167" s="24"/>
      <c r="AK167" s="24">
        <f>IF(ISNUMBER(AA167),AA167,0)+IF(ISNUMBER(AF167),AF167,0)</f>
        <v>2584883</v>
      </c>
      <c r="AL167" s="24"/>
      <c r="AM167" s="24"/>
      <c r="AN167" s="24"/>
      <c r="AO167" s="24"/>
      <c r="AP167" s="24">
        <v>0</v>
      </c>
      <c r="AQ167" s="24"/>
      <c r="AR167" s="24"/>
      <c r="AS167" s="24"/>
      <c r="AT167" s="24"/>
      <c r="AU167" s="24">
        <v>299800</v>
      </c>
      <c r="AV167" s="24"/>
      <c r="AW167" s="24"/>
      <c r="AX167" s="24"/>
      <c r="AY167" s="24"/>
      <c r="AZ167" s="24">
        <f>IF(ISNUMBER(AP167),AP167,0)+IF(ISNUMBER(AU167),AU167,0)</f>
        <v>299800</v>
      </c>
      <c r="BA167" s="24"/>
      <c r="BB167" s="24"/>
      <c r="BC167" s="24"/>
      <c r="BD167" s="24"/>
      <c r="BE167" s="24">
        <v>0</v>
      </c>
      <c r="BF167" s="24"/>
      <c r="BG167" s="24"/>
      <c r="BH167" s="24"/>
      <c r="BI167" s="24"/>
      <c r="BJ167" s="24">
        <v>43299999</v>
      </c>
      <c r="BK167" s="24"/>
      <c r="BL167" s="24"/>
      <c r="BM167" s="24"/>
      <c r="BN167" s="24"/>
      <c r="BO167" s="24">
        <f>IF(ISNUMBER(BE167),BE167,0)+IF(ISNUMBER(BJ167),BJ167,0)</f>
        <v>43299999</v>
      </c>
      <c r="BP167" s="24"/>
      <c r="BQ167" s="24"/>
      <c r="BR167" s="24"/>
      <c r="BS167" s="24"/>
    </row>
    <row r="168" spans="1:79" s="13" customFormat="1" ht="12.75" customHeight="1" x14ac:dyDescent="0.2">
      <c r="A168" s="33"/>
      <c r="B168" s="33"/>
      <c r="C168" s="33"/>
      <c r="D168" s="33"/>
      <c r="E168" s="33"/>
      <c r="F168" s="33"/>
      <c r="G168" s="27" t="s">
        <v>147</v>
      </c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9"/>
      <c r="T168" s="34"/>
      <c r="U168" s="28"/>
      <c r="V168" s="28"/>
      <c r="W168" s="28"/>
      <c r="X168" s="28"/>
      <c r="Y168" s="28"/>
      <c r="Z168" s="29"/>
      <c r="AA168" s="18">
        <v>0</v>
      </c>
      <c r="AB168" s="18"/>
      <c r="AC168" s="18"/>
      <c r="AD168" s="18"/>
      <c r="AE168" s="18"/>
      <c r="AF168" s="18">
        <v>2643883</v>
      </c>
      <c r="AG168" s="18"/>
      <c r="AH168" s="18"/>
      <c r="AI168" s="18"/>
      <c r="AJ168" s="18"/>
      <c r="AK168" s="18">
        <f>IF(ISNUMBER(AA168),AA168,0)+IF(ISNUMBER(AF168),AF168,0)</f>
        <v>2643883</v>
      </c>
      <c r="AL168" s="18"/>
      <c r="AM168" s="18"/>
      <c r="AN168" s="18"/>
      <c r="AO168" s="18"/>
      <c r="AP168" s="18">
        <v>0</v>
      </c>
      <c r="AQ168" s="18"/>
      <c r="AR168" s="18"/>
      <c r="AS168" s="18"/>
      <c r="AT168" s="18"/>
      <c r="AU168" s="18">
        <v>299800</v>
      </c>
      <c r="AV168" s="18"/>
      <c r="AW168" s="18"/>
      <c r="AX168" s="18"/>
      <c r="AY168" s="18"/>
      <c r="AZ168" s="18">
        <f>IF(ISNUMBER(AP168),AP168,0)+IF(ISNUMBER(AU168),AU168,0)</f>
        <v>299800</v>
      </c>
      <c r="BA168" s="18"/>
      <c r="BB168" s="18"/>
      <c r="BC168" s="18"/>
      <c r="BD168" s="18"/>
      <c r="BE168" s="18">
        <v>0</v>
      </c>
      <c r="BF168" s="18"/>
      <c r="BG168" s="18"/>
      <c r="BH168" s="18"/>
      <c r="BI168" s="18"/>
      <c r="BJ168" s="18">
        <v>43299999</v>
      </c>
      <c r="BK168" s="18"/>
      <c r="BL168" s="18"/>
      <c r="BM168" s="18"/>
      <c r="BN168" s="18"/>
      <c r="BO168" s="18">
        <f>IF(ISNUMBER(BE168),BE168,0)+IF(ISNUMBER(BJ168),BJ168,0)</f>
        <v>43299999</v>
      </c>
      <c r="BP168" s="18"/>
      <c r="BQ168" s="18"/>
      <c r="BR168" s="18"/>
      <c r="BS168" s="18"/>
    </row>
    <row r="170" spans="1:79" ht="13.5" customHeight="1" x14ac:dyDescent="0.2">
      <c r="A170" s="57" t="s">
        <v>230</v>
      </c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  <c r="AA170" s="57"/>
      <c r="AB170" s="57"/>
      <c r="AC170" s="57"/>
      <c r="AD170" s="57"/>
      <c r="AE170" s="57"/>
      <c r="AF170" s="57"/>
      <c r="AG170" s="57"/>
      <c r="AH170" s="57"/>
      <c r="AI170" s="57"/>
      <c r="AJ170" s="57"/>
      <c r="AK170" s="57"/>
      <c r="AL170" s="57"/>
      <c r="AM170" s="57"/>
      <c r="AN170" s="57"/>
      <c r="AO170" s="57"/>
      <c r="AP170" s="57"/>
      <c r="AQ170" s="57"/>
      <c r="AR170" s="57"/>
      <c r="AS170" s="57"/>
      <c r="AT170" s="57"/>
      <c r="AU170" s="57"/>
      <c r="AV170" s="57"/>
      <c r="AW170" s="57"/>
      <c r="AX170" s="57"/>
      <c r="AY170" s="57"/>
      <c r="AZ170" s="57"/>
      <c r="BA170" s="57"/>
      <c r="BB170" s="57"/>
      <c r="BC170" s="57"/>
      <c r="BD170" s="57"/>
      <c r="BE170" s="57"/>
      <c r="BF170" s="57"/>
      <c r="BG170" s="57"/>
      <c r="BH170" s="57"/>
      <c r="BI170" s="57"/>
      <c r="BJ170" s="57"/>
      <c r="BK170" s="57"/>
      <c r="BL170" s="57"/>
    </row>
    <row r="171" spans="1:79" ht="15" customHeight="1" x14ac:dyDescent="0.2">
      <c r="A171" s="58" t="s">
        <v>197</v>
      </c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/>
      <c r="AB171" s="58"/>
      <c r="AC171" s="58"/>
      <c r="AD171" s="58"/>
      <c r="AE171" s="58"/>
      <c r="AF171" s="58"/>
      <c r="AG171" s="58"/>
      <c r="AH171" s="58"/>
      <c r="AI171" s="58"/>
      <c r="AJ171" s="58"/>
      <c r="AK171" s="58"/>
      <c r="AL171" s="58"/>
      <c r="AM171" s="58"/>
      <c r="AN171" s="58"/>
      <c r="AO171" s="58"/>
      <c r="AP171" s="58"/>
      <c r="AQ171" s="58"/>
      <c r="AR171" s="58"/>
      <c r="AS171" s="58"/>
      <c r="AT171" s="58"/>
      <c r="AU171" s="58"/>
      <c r="AV171" s="58"/>
      <c r="AW171" s="58"/>
      <c r="AX171" s="58"/>
      <c r="AY171" s="58"/>
      <c r="AZ171" s="58"/>
      <c r="BA171" s="58"/>
      <c r="BB171" s="58"/>
      <c r="BC171" s="58"/>
      <c r="BD171" s="58"/>
    </row>
    <row r="172" spans="1:79" ht="15" customHeight="1" x14ac:dyDescent="0.2">
      <c r="A172" s="31" t="s">
        <v>6</v>
      </c>
      <c r="B172" s="31"/>
      <c r="C172" s="31"/>
      <c r="D172" s="31"/>
      <c r="E172" s="31"/>
      <c r="F172" s="31"/>
      <c r="G172" s="31" t="s">
        <v>126</v>
      </c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 t="s">
        <v>13</v>
      </c>
      <c r="U172" s="31"/>
      <c r="V172" s="31"/>
      <c r="W172" s="31"/>
      <c r="X172" s="31"/>
      <c r="Y172" s="31"/>
      <c r="Z172" s="31"/>
      <c r="AA172" s="51" t="s">
        <v>219</v>
      </c>
      <c r="AB172" s="120"/>
      <c r="AC172" s="120"/>
      <c r="AD172" s="120"/>
      <c r="AE172" s="120"/>
      <c r="AF172" s="120"/>
      <c r="AG172" s="120"/>
      <c r="AH172" s="120"/>
      <c r="AI172" s="120"/>
      <c r="AJ172" s="120"/>
      <c r="AK172" s="120"/>
      <c r="AL172" s="120"/>
      <c r="AM172" s="120"/>
      <c r="AN172" s="120"/>
      <c r="AO172" s="121"/>
      <c r="AP172" s="51" t="s">
        <v>224</v>
      </c>
      <c r="AQ172" s="52"/>
      <c r="AR172" s="52"/>
      <c r="AS172" s="52"/>
      <c r="AT172" s="52"/>
      <c r="AU172" s="52"/>
      <c r="AV172" s="52"/>
      <c r="AW172" s="52"/>
      <c r="AX172" s="52"/>
      <c r="AY172" s="52"/>
      <c r="AZ172" s="52"/>
      <c r="BA172" s="52"/>
      <c r="BB172" s="52"/>
      <c r="BC172" s="52"/>
      <c r="BD172" s="53"/>
    </row>
    <row r="173" spans="1:79" ht="32.1" customHeight="1" x14ac:dyDescent="0.2">
      <c r="A173" s="3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 t="s">
        <v>4</v>
      </c>
      <c r="AB173" s="31"/>
      <c r="AC173" s="31"/>
      <c r="AD173" s="31"/>
      <c r="AE173" s="31"/>
      <c r="AF173" s="31" t="s">
        <v>3</v>
      </c>
      <c r="AG173" s="31"/>
      <c r="AH173" s="31"/>
      <c r="AI173" s="31"/>
      <c r="AJ173" s="31"/>
      <c r="AK173" s="31" t="s">
        <v>89</v>
      </c>
      <c r="AL173" s="31"/>
      <c r="AM173" s="31"/>
      <c r="AN173" s="31"/>
      <c r="AO173" s="31"/>
      <c r="AP173" s="31" t="s">
        <v>4</v>
      </c>
      <c r="AQ173" s="31"/>
      <c r="AR173" s="31"/>
      <c r="AS173" s="31"/>
      <c r="AT173" s="31"/>
      <c r="AU173" s="31" t="s">
        <v>3</v>
      </c>
      <c r="AV173" s="31"/>
      <c r="AW173" s="31"/>
      <c r="AX173" s="31"/>
      <c r="AY173" s="31"/>
      <c r="AZ173" s="31" t="s">
        <v>96</v>
      </c>
      <c r="BA173" s="31"/>
      <c r="BB173" s="31"/>
      <c r="BC173" s="31"/>
      <c r="BD173" s="31"/>
    </row>
    <row r="174" spans="1:79" ht="15" customHeight="1" x14ac:dyDescent="0.2">
      <c r="A174" s="31">
        <v>1</v>
      </c>
      <c r="B174" s="31"/>
      <c r="C174" s="31"/>
      <c r="D174" s="31"/>
      <c r="E174" s="31"/>
      <c r="F174" s="31"/>
      <c r="G174" s="31">
        <v>2</v>
      </c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>
        <v>3</v>
      </c>
      <c r="U174" s="31"/>
      <c r="V174" s="31"/>
      <c r="W174" s="31"/>
      <c r="X174" s="31"/>
      <c r="Y174" s="31"/>
      <c r="Z174" s="31"/>
      <c r="AA174" s="31">
        <v>4</v>
      </c>
      <c r="AB174" s="31"/>
      <c r="AC174" s="31"/>
      <c r="AD174" s="31"/>
      <c r="AE174" s="31"/>
      <c r="AF174" s="31">
        <v>5</v>
      </c>
      <c r="AG174" s="31"/>
      <c r="AH174" s="31"/>
      <c r="AI174" s="31"/>
      <c r="AJ174" s="31"/>
      <c r="AK174" s="31">
        <v>6</v>
      </c>
      <c r="AL174" s="31"/>
      <c r="AM174" s="31"/>
      <c r="AN174" s="31"/>
      <c r="AO174" s="31"/>
      <c r="AP174" s="31">
        <v>7</v>
      </c>
      <c r="AQ174" s="31"/>
      <c r="AR174" s="31"/>
      <c r="AS174" s="31"/>
      <c r="AT174" s="31"/>
      <c r="AU174" s="31">
        <v>8</v>
      </c>
      <c r="AV174" s="31"/>
      <c r="AW174" s="31"/>
      <c r="AX174" s="31"/>
      <c r="AY174" s="31"/>
      <c r="AZ174" s="31">
        <v>9</v>
      </c>
      <c r="BA174" s="31"/>
      <c r="BB174" s="31"/>
      <c r="BC174" s="31"/>
      <c r="BD174" s="31"/>
    </row>
    <row r="175" spans="1:79" ht="12" hidden="1" customHeight="1" x14ac:dyDescent="0.2">
      <c r="A175" s="19" t="s">
        <v>69</v>
      </c>
      <c r="B175" s="19"/>
      <c r="C175" s="19"/>
      <c r="D175" s="19"/>
      <c r="E175" s="19"/>
      <c r="F175" s="19"/>
      <c r="G175" s="122" t="s">
        <v>57</v>
      </c>
      <c r="H175" s="122"/>
      <c r="I175" s="122"/>
      <c r="J175" s="122"/>
      <c r="K175" s="122"/>
      <c r="L175" s="122"/>
      <c r="M175" s="122"/>
      <c r="N175" s="122"/>
      <c r="O175" s="122"/>
      <c r="P175" s="122"/>
      <c r="Q175" s="122"/>
      <c r="R175" s="122"/>
      <c r="S175" s="122"/>
      <c r="T175" s="122" t="s">
        <v>79</v>
      </c>
      <c r="U175" s="122"/>
      <c r="V175" s="122"/>
      <c r="W175" s="122"/>
      <c r="X175" s="122"/>
      <c r="Y175" s="122"/>
      <c r="Z175" s="122"/>
      <c r="AA175" s="119" t="s">
        <v>60</v>
      </c>
      <c r="AB175" s="119"/>
      <c r="AC175" s="119"/>
      <c r="AD175" s="119"/>
      <c r="AE175" s="119"/>
      <c r="AF175" s="119" t="s">
        <v>61</v>
      </c>
      <c r="AG175" s="119"/>
      <c r="AH175" s="119"/>
      <c r="AI175" s="119"/>
      <c r="AJ175" s="119"/>
      <c r="AK175" s="32" t="s">
        <v>122</v>
      </c>
      <c r="AL175" s="32"/>
      <c r="AM175" s="32"/>
      <c r="AN175" s="32"/>
      <c r="AO175" s="32"/>
      <c r="AP175" s="119" t="s">
        <v>62</v>
      </c>
      <c r="AQ175" s="119"/>
      <c r="AR175" s="119"/>
      <c r="AS175" s="119"/>
      <c r="AT175" s="119"/>
      <c r="AU175" s="119" t="s">
        <v>63</v>
      </c>
      <c r="AV175" s="119"/>
      <c r="AW175" s="119"/>
      <c r="AX175" s="119"/>
      <c r="AY175" s="119"/>
      <c r="AZ175" s="32" t="s">
        <v>122</v>
      </c>
      <c r="BA175" s="32"/>
      <c r="BB175" s="32"/>
      <c r="BC175" s="32"/>
      <c r="BD175" s="32"/>
      <c r="CA175" s="106" t="s">
        <v>46</v>
      </c>
    </row>
    <row r="176" spans="1:79" s="12" customFormat="1" ht="45" customHeight="1" x14ac:dyDescent="0.2">
      <c r="A176" s="19">
        <v>1</v>
      </c>
      <c r="B176" s="19"/>
      <c r="C176" s="19"/>
      <c r="D176" s="19"/>
      <c r="E176" s="19"/>
      <c r="F176" s="19"/>
      <c r="G176" s="20" t="s">
        <v>188</v>
      </c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2"/>
      <c r="T176" s="23" t="s">
        <v>189</v>
      </c>
      <c r="U176" s="21"/>
      <c r="V176" s="21"/>
      <c r="W176" s="21"/>
      <c r="X176" s="21"/>
      <c r="Y176" s="21"/>
      <c r="Z176" s="22"/>
      <c r="AA176" s="24">
        <v>0</v>
      </c>
      <c r="AB176" s="24"/>
      <c r="AC176" s="24"/>
      <c r="AD176" s="24"/>
      <c r="AE176" s="24"/>
      <c r="AF176" s="24">
        <v>0</v>
      </c>
      <c r="AG176" s="24"/>
      <c r="AH176" s="24"/>
      <c r="AI176" s="24"/>
      <c r="AJ176" s="24"/>
      <c r="AK176" s="24">
        <f>IF(ISNUMBER(AA176),AA176,0)+IF(ISNUMBER(AF176),AF176,0)</f>
        <v>0</v>
      </c>
      <c r="AL176" s="24"/>
      <c r="AM176" s="24"/>
      <c r="AN176" s="24"/>
      <c r="AO176" s="24"/>
      <c r="AP176" s="24">
        <v>0</v>
      </c>
      <c r="AQ176" s="24"/>
      <c r="AR176" s="24"/>
      <c r="AS176" s="24"/>
      <c r="AT176" s="24"/>
      <c r="AU176" s="24">
        <v>0</v>
      </c>
      <c r="AV176" s="24"/>
      <c r="AW176" s="24"/>
      <c r="AX176" s="24"/>
      <c r="AY176" s="24"/>
      <c r="AZ176" s="24">
        <f>IF(ISNUMBER(AP176),AP176,0)+IF(ISNUMBER(AU176),AU176,0)</f>
        <v>0</v>
      </c>
      <c r="BA176" s="24"/>
      <c r="BB176" s="24"/>
      <c r="BC176" s="24"/>
      <c r="BD176" s="24"/>
      <c r="CA176" s="12" t="s">
        <v>47</v>
      </c>
    </row>
    <row r="177" spans="1:79" s="12" customFormat="1" ht="45" customHeight="1" x14ac:dyDescent="0.2">
      <c r="A177" s="19">
        <v>2</v>
      </c>
      <c r="B177" s="19"/>
      <c r="C177" s="19"/>
      <c r="D177" s="19"/>
      <c r="E177" s="19"/>
      <c r="F177" s="19"/>
      <c r="G177" s="20" t="s">
        <v>190</v>
      </c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2"/>
      <c r="T177" s="23" t="s">
        <v>191</v>
      </c>
      <c r="U177" s="21"/>
      <c r="V177" s="21"/>
      <c r="W177" s="21"/>
      <c r="X177" s="21"/>
      <c r="Y177" s="21"/>
      <c r="Z177" s="22"/>
      <c r="AA177" s="24">
        <v>0</v>
      </c>
      <c r="AB177" s="24"/>
      <c r="AC177" s="24"/>
      <c r="AD177" s="24"/>
      <c r="AE177" s="24"/>
      <c r="AF177" s="24">
        <v>40000000</v>
      </c>
      <c r="AG177" s="24"/>
      <c r="AH177" s="24"/>
      <c r="AI177" s="24"/>
      <c r="AJ177" s="24"/>
      <c r="AK177" s="24">
        <f>IF(ISNUMBER(AA177),AA177,0)+IF(ISNUMBER(AF177),AF177,0)</f>
        <v>40000000</v>
      </c>
      <c r="AL177" s="24"/>
      <c r="AM177" s="24"/>
      <c r="AN177" s="24"/>
      <c r="AO177" s="24"/>
      <c r="AP177" s="24">
        <v>0</v>
      </c>
      <c r="AQ177" s="24"/>
      <c r="AR177" s="24"/>
      <c r="AS177" s="24"/>
      <c r="AT177" s="24"/>
      <c r="AU177" s="24">
        <v>40000000</v>
      </c>
      <c r="AV177" s="24"/>
      <c r="AW177" s="24"/>
      <c r="AX177" s="24"/>
      <c r="AY177" s="24"/>
      <c r="AZ177" s="24">
        <f>IF(ISNUMBER(AP177),AP177,0)+IF(ISNUMBER(AU177),AU177,0)</f>
        <v>40000000</v>
      </c>
      <c r="BA177" s="24"/>
      <c r="BB177" s="24"/>
      <c r="BC177" s="24"/>
      <c r="BD177" s="24"/>
    </row>
    <row r="178" spans="1:79" s="13" customFormat="1" x14ac:dyDescent="0.2">
      <c r="A178" s="33"/>
      <c r="B178" s="33"/>
      <c r="C178" s="33"/>
      <c r="D178" s="33"/>
      <c r="E178" s="33"/>
      <c r="F178" s="33"/>
      <c r="G178" s="27" t="s">
        <v>147</v>
      </c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9"/>
      <c r="T178" s="34"/>
      <c r="U178" s="28"/>
      <c r="V178" s="28"/>
      <c r="W178" s="28"/>
      <c r="X178" s="28"/>
      <c r="Y178" s="28"/>
      <c r="Z178" s="29"/>
      <c r="AA178" s="18">
        <v>0</v>
      </c>
      <c r="AB178" s="18"/>
      <c r="AC178" s="18"/>
      <c r="AD178" s="18"/>
      <c r="AE178" s="18"/>
      <c r="AF178" s="18">
        <v>40000000</v>
      </c>
      <c r="AG178" s="18"/>
      <c r="AH178" s="18"/>
      <c r="AI178" s="18"/>
      <c r="AJ178" s="18"/>
      <c r="AK178" s="18">
        <f>IF(ISNUMBER(AA178),AA178,0)+IF(ISNUMBER(AF178),AF178,0)</f>
        <v>40000000</v>
      </c>
      <c r="AL178" s="18"/>
      <c r="AM178" s="18"/>
      <c r="AN178" s="18"/>
      <c r="AO178" s="18"/>
      <c r="AP178" s="18">
        <v>0</v>
      </c>
      <c r="AQ178" s="18"/>
      <c r="AR178" s="18"/>
      <c r="AS178" s="18"/>
      <c r="AT178" s="18"/>
      <c r="AU178" s="18">
        <v>40000000</v>
      </c>
      <c r="AV178" s="18"/>
      <c r="AW178" s="18"/>
      <c r="AX178" s="18"/>
      <c r="AY178" s="18"/>
      <c r="AZ178" s="18">
        <f>IF(ISNUMBER(AP178),AP178,0)+IF(ISNUMBER(AU178),AU178,0)</f>
        <v>40000000</v>
      </c>
      <c r="BA178" s="18"/>
      <c r="BB178" s="18"/>
      <c r="BC178" s="18"/>
      <c r="BD178" s="18"/>
    </row>
    <row r="181" spans="1:79" ht="14.25" customHeight="1" x14ac:dyDescent="0.2">
      <c r="A181" s="57" t="s">
        <v>231</v>
      </c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  <c r="AA181" s="57"/>
      <c r="AB181" s="57"/>
      <c r="AC181" s="57"/>
      <c r="AD181" s="57"/>
      <c r="AE181" s="57"/>
      <c r="AF181" s="57"/>
      <c r="AG181" s="57"/>
      <c r="AH181" s="57"/>
      <c r="AI181" s="57"/>
      <c r="AJ181" s="57"/>
      <c r="AK181" s="57"/>
      <c r="AL181" s="57"/>
      <c r="AM181" s="57"/>
      <c r="AN181" s="57"/>
      <c r="AO181" s="57"/>
      <c r="AP181" s="57"/>
      <c r="AQ181" s="57"/>
      <c r="AR181" s="57"/>
      <c r="AS181" s="57"/>
      <c r="AT181" s="57"/>
      <c r="AU181" s="57"/>
      <c r="AV181" s="57"/>
      <c r="AW181" s="57"/>
      <c r="AX181" s="57"/>
      <c r="AY181" s="57"/>
      <c r="AZ181" s="57"/>
      <c r="BA181" s="57"/>
      <c r="BB181" s="57"/>
      <c r="BC181" s="57"/>
      <c r="BD181" s="57"/>
      <c r="BE181" s="57"/>
      <c r="BF181" s="57"/>
      <c r="BG181" s="57"/>
      <c r="BH181" s="57"/>
      <c r="BI181" s="57"/>
      <c r="BJ181" s="57"/>
      <c r="BK181" s="57"/>
      <c r="BL181" s="57"/>
    </row>
    <row r="182" spans="1:79" ht="15" customHeight="1" x14ac:dyDescent="0.2">
      <c r="A182" s="58" t="s">
        <v>197</v>
      </c>
      <c r="B182" s="58"/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87"/>
      <c r="AB182" s="87"/>
      <c r="AC182" s="87"/>
      <c r="AD182" s="87"/>
      <c r="AE182" s="87"/>
      <c r="AF182" s="87"/>
      <c r="AG182" s="87"/>
      <c r="AH182" s="87"/>
      <c r="AI182" s="87"/>
      <c r="AJ182" s="87"/>
      <c r="AK182" s="87"/>
      <c r="AL182" s="87"/>
      <c r="AM182" s="87"/>
      <c r="AN182" s="87"/>
      <c r="AO182" s="87"/>
      <c r="AP182" s="87"/>
      <c r="AQ182" s="87"/>
      <c r="AR182" s="87"/>
      <c r="AS182" s="87"/>
      <c r="AT182" s="87"/>
      <c r="AU182" s="87"/>
      <c r="AV182" s="87"/>
      <c r="AW182" s="87"/>
      <c r="AX182" s="87"/>
      <c r="AY182" s="87"/>
      <c r="AZ182" s="87"/>
      <c r="BA182" s="87"/>
      <c r="BB182" s="87"/>
      <c r="BC182" s="87"/>
      <c r="BD182" s="87"/>
      <c r="BE182" s="87"/>
      <c r="BF182" s="87"/>
      <c r="BG182" s="87"/>
      <c r="BH182" s="87"/>
      <c r="BI182" s="87"/>
      <c r="BJ182" s="87"/>
      <c r="BK182" s="87"/>
      <c r="BL182" s="87"/>
      <c r="BM182" s="87"/>
    </row>
    <row r="183" spans="1:79" ht="23.1" customHeight="1" x14ac:dyDescent="0.2">
      <c r="A183" s="31" t="s">
        <v>128</v>
      </c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65" t="s">
        <v>129</v>
      </c>
      <c r="O183" s="66"/>
      <c r="P183" s="66"/>
      <c r="Q183" s="66"/>
      <c r="R183" s="66"/>
      <c r="S183" s="66"/>
      <c r="T183" s="66"/>
      <c r="U183" s="67"/>
      <c r="V183" s="65" t="s">
        <v>130</v>
      </c>
      <c r="W183" s="66"/>
      <c r="X183" s="66"/>
      <c r="Y183" s="66"/>
      <c r="Z183" s="67"/>
      <c r="AA183" s="31" t="s">
        <v>198</v>
      </c>
      <c r="AB183" s="31"/>
      <c r="AC183" s="31"/>
      <c r="AD183" s="31"/>
      <c r="AE183" s="31"/>
      <c r="AF183" s="31"/>
      <c r="AG183" s="31"/>
      <c r="AH183" s="31"/>
      <c r="AI183" s="31"/>
      <c r="AJ183" s="31" t="s">
        <v>201</v>
      </c>
      <c r="AK183" s="31"/>
      <c r="AL183" s="31"/>
      <c r="AM183" s="31"/>
      <c r="AN183" s="31"/>
      <c r="AO183" s="31"/>
      <c r="AP183" s="31"/>
      <c r="AQ183" s="31"/>
      <c r="AR183" s="31"/>
      <c r="AS183" s="31" t="s">
        <v>208</v>
      </c>
      <c r="AT183" s="31"/>
      <c r="AU183" s="31"/>
      <c r="AV183" s="31"/>
      <c r="AW183" s="31"/>
      <c r="AX183" s="31"/>
      <c r="AY183" s="31"/>
      <c r="AZ183" s="31"/>
      <c r="BA183" s="31"/>
      <c r="BB183" s="31" t="s">
        <v>219</v>
      </c>
      <c r="BC183" s="31"/>
      <c r="BD183" s="31"/>
      <c r="BE183" s="31"/>
      <c r="BF183" s="31"/>
      <c r="BG183" s="31"/>
      <c r="BH183" s="31"/>
      <c r="BI183" s="31"/>
      <c r="BJ183" s="31"/>
      <c r="BK183" s="31" t="s">
        <v>224</v>
      </c>
      <c r="BL183" s="31"/>
      <c r="BM183" s="31"/>
      <c r="BN183" s="31"/>
      <c r="BO183" s="31"/>
      <c r="BP183" s="31"/>
      <c r="BQ183" s="31"/>
      <c r="BR183" s="31"/>
      <c r="BS183" s="31"/>
    </row>
    <row r="184" spans="1:79" ht="95.25" customHeight="1" x14ac:dyDescent="0.2">
      <c r="A184" s="31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68"/>
      <c r="O184" s="69"/>
      <c r="P184" s="69"/>
      <c r="Q184" s="69"/>
      <c r="R184" s="69"/>
      <c r="S184" s="69"/>
      <c r="T184" s="69"/>
      <c r="U184" s="70"/>
      <c r="V184" s="68"/>
      <c r="W184" s="69"/>
      <c r="X184" s="69"/>
      <c r="Y184" s="69"/>
      <c r="Z184" s="70"/>
      <c r="AA184" s="80" t="s">
        <v>133</v>
      </c>
      <c r="AB184" s="80"/>
      <c r="AC184" s="80"/>
      <c r="AD184" s="80"/>
      <c r="AE184" s="80"/>
      <c r="AF184" s="80" t="s">
        <v>134</v>
      </c>
      <c r="AG184" s="80"/>
      <c r="AH184" s="80"/>
      <c r="AI184" s="80"/>
      <c r="AJ184" s="80" t="s">
        <v>133</v>
      </c>
      <c r="AK184" s="80"/>
      <c r="AL184" s="80"/>
      <c r="AM184" s="80"/>
      <c r="AN184" s="80"/>
      <c r="AO184" s="80" t="s">
        <v>134</v>
      </c>
      <c r="AP184" s="80"/>
      <c r="AQ184" s="80"/>
      <c r="AR184" s="80"/>
      <c r="AS184" s="80" t="s">
        <v>133</v>
      </c>
      <c r="AT184" s="80"/>
      <c r="AU184" s="80"/>
      <c r="AV184" s="80"/>
      <c r="AW184" s="80"/>
      <c r="AX184" s="80" t="s">
        <v>134</v>
      </c>
      <c r="AY184" s="80"/>
      <c r="AZ184" s="80"/>
      <c r="BA184" s="80"/>
      <c r="BB184" s="80" t="s">
        <v>133</v>
      </c>
      <c r="BC184" s="80"/>
      <c r="BD184" s="80"/>
      <c r="BE184" s="80"/>
      <c r="BF184" s="80"/>
      <c r="BG184" s="80" t="s">
        <v>134</v>
      </c>
      <c r="BH184" s="80"/>
      <c r="BI184" s="80"/>
      <c r="BJ184" s="80"/>
      <c r="BK184" s="80" t="s">
        <v>133</v>
      </c>
      <c r="BL184" s="80"/>
      <c r="BM184" s="80"/>
      <c r="BN184" s="80"/>
      <c r="BO184" s="80"/>
      <c r="BP184" s="80" t="s">
        <v>134</v>
      </c>
      <c r="BQ184" s="80"/>
      <c r="BR184" s="80"/>
      <c r="BS184" s="80"/>
    </row>
    <row r="185" spans="1:79" ht="15" customHeight="1" x14ac:dyDescent="0.2">
      <c r="A185" s="31">
        <v>1</v>
      </c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51">
        <v>2</v>
      </c>
      <c r="O185" s="52"/>
      <c r="P185" s="52"/>
      <c r="Q185" s="52"/>
      <c r="R185" s="52"/>
      <c r="S185" s="52"/>
      <c r="T185" s="52"/>
      <c r="U185" s="53"/>
      <c r="V185" s="31">
        <v>3</v>
      </c>
      <c r="W185" s="31"/>
      <c r="X185" s="31"/>
      <c r="Y185" s="31"/>
      <c r="Z185" s="31"/>
      <c r="AA185" s="31">
        <v>4</v>
      </c>
      <c r="AB185" s="31"/>
      <c r="AC185" s="31"/>
      <c r="AD185" s="31"/>
      <c r="AE185" s="31"/>
      <c r="AF185" s="31">
        <v>5</v>
      </c>
      <c r="AG185" s="31"/>
      <c r="AH185" s="31"/>
      <c r="AI185" s="31"/>
      <c r="AJ185" s="31">
        <v>6</v>
      </c>
      <c r="AK185" s="31"/>
      <c r="AL185" s="31"/>
      <c r="AM185" s="31"/>
      <c r="AN185" s="31"/>
      <c r="AO185" s="31">
        <v>7</v>
      </c>
      <c r="AP185" s="31"/>
      <c r="AQ185" s="31"/>
      <c r="AR185" s="31"/>
      <c r="AS185" s="31">
        <v>8</v>
      </c>
      <c r="AT185" s="31"/>
      <c r="AU185" s="31"/>
      <c r="AV185" s="31"/>
      <c r="AW185" s="31"/>
      <c r="AX185" s="31">
        <v>9</v>
      </c>
      <c r="AY185" s="31"/>
      <c r="AZ185" s="31"/>
      <c r="BA185" s="31"/>
      <c r="BB185" s="31">
        <v>10</v>
      </c>
      <c r="BC185" s="31"/>
      <c r="BD185" s="31"/>
      <c r="BE185" s="31"/>
      <c r="BF185" s="31"/>
      <c r="BG185" s="31">
        <v>11</v>
      </c>
      <c r="BH185" s="31"/>
      <c r="BI185" s="31"/>
      <c r="BJ185" s="31"/>
      <c r="BK185" s="31">
        <v>12</v>
      </c>
      <c r="BL185" s="31"/>
      <c r="BM185" s="31"/>
      <c r="BN185" s="31"/>
      <c r="BO185" s="31"/>
      <c r="BP185" s="31">
        <v>13</v>
      </c>
      <c r="BQ185" s="31"/>
      <c r="BR185" s="31"/>
      <c r="BS185" s="31"/>
    </row>
    <row r="186" spans="1:79" ht="12" hidden="1" customHeight="1" x14ac:dyDescent="0.2">
      <c r="A186" s="122" t="s">
        <v>146</v>
      </c>
      <c r="B186" s="122"/>
      <c r="C186" s="122"/>
      <c r="D186" s="122"/>
      <c r="E186" s="122"/>
      <c r="F186" s="122"/>
      <c r="G186" s="122"/>
      <c r="H186" s="122"/>
      <c r="I186" s="122"/>
      <c r="J186" s="122"/>
      <c r="K186" s="122"/>
      <c r="L186" s="122"/>
      <c r="M186" s="122"/>
      <c r="N186" s="19" t="s">
        <v>131</v>
      </c>
      <c r="O186" s="19"/>
      <c r="P186" s="19"/>
      <c r="Q186" s="19"/>
      <c r="R186" s="19"/>
      <c r="S186" s="19"/>
      <c r="T186" s="19"/>
      <c r="U186" s="19"/>
      <c r="V186" s="19" t="s">
        <v>132</v>
      </c>
      <c r="W186" s="19"/>
      <c r="X186" s="19"/>
      <c r="Y186" s="19"/>
      <c r="Z186" s="19"/>
      <c r="AA186" s="119" t="s">
        <v>65</v>
      </c>
      <c r="AB186" s="119"/>
      <c r="AC186" s="119"/>
      <c r="AD186" s="119"/>
      <c r="AE186" s="119"/>
      <c r="AF186" s="119" t="s">
        <v>66</v>
      </c>
      <c r="AG186" s="119"/>
      <c r="AH186" s="119"/>
      <c r="AI186" s="119"/>
      <c r="AJ186" s="119" t="s">
        <v>67</v>
      </c>
      <c r="AK186" s="119"/>
      <c r="AL186" s="119"/>
      <c r="AM186" s="119"/>
      <c r="AN186" s="119"/>
      <c r="AO186" s="119" t="s">
        <v>68</v>
      </c>
      <c r="AP186" s="119"/>
      <c r="AQ186" s="119"/>
      <c r="AR186" s="119"/>
      <c r="AS186" s="119" t="s">
        <v>58</v>
      </c>
      <c r="AT186" s="119"/>
      <c r="AU186" s="119"/>
      <c r="AV186" s="119"/>
      <c r="AW186" s="119"/>
      <c r="AX186" s="119" t="s">
        <v>59</v>
      </c>
      <c r="AY186" s="119"/>
      <c r="AZ186" s="119"/>
      <c r="BA186" s="119"/>
      <c r="BB186" s="119" t="s">
        <v>60</v>
      </c>
      <c r="BC186" s="119"/>
      <c r="BD186" s="119"/>
      <c r="BE186" s="119"/>
      <c r="BF186" s="119"/>
      <c r="BG186" s="119" t="s">
        <v>61</v>
      </c>
      <c r="BH186" s="119"/>
      <c r="BI186" s="119"/>
      <c r="BJ186" s="119"/>
      <c r="BK186" s="119" t="s">
        <v>62</v>
      </c>
      <c r="BL186" s="119"/>
      <c r="BM186" s="119"/>
      <c r="BN186" s="119"/>
      <c r="BO186" s="119"/>
      <c r="BP186" s="119" t="s">
        <v>63</v>
      </c>
      <c r="BQ186" s="119"/>
      <c r="BR186" s="119"/>
      <c r="BS186" s="119"/>
      <c r="CA186" s="106" t="s">
        <v>48</v>
      </c>
    </row>
    <row r="187" spans="1:79" s="13" customFormat="1" ht="12.75" customHeight="1" x14ac:dyDescent="0.2">
      <c r="A187" s="77" t="s">
        <v>147</v>
      </c>
      <c r="B187" s="77"/>
      <c r="C187" s="77"/>
      <c r="D187" s="77"/>
      <c r="E187" s="77"/>
      <c r="F187" s="77"/>
      <c r="G187" s="77"/>
      <c r="H187" s="77"/>
      <c r="I187" s="77"/>
      <c r="J187" s="77"/>
      <c r="K187" s="77"/>
      <c r="L187" s="77"/>
      <c r="M187" s="77"/>
      <c r="N187" s="25"/>
      <c r="O187" s="26"/>
      <c r="P187" s="26"/>
      <c r="Q187" s="26"/>
      <c r="R187" s="26"/>
      <c r="S187" s="26"/>
      <c r="T187" s="26"/>
      <c r="U187" s="47"/>
      <c r="V187" s="86"/>
      <c r="W187" s="86"/>
      <c r="X187" s="86"/>
      <c r="Y187" s="86"/>
      <c r="Z187" s="86"/>
      <c r="AA187" s="86"/>
      <c r="AB187" s="86"/>
      <c r="AC187" s="86"/>
      <c r="AD187" s="86"/>
      <c r="AE187" s="86"/>
      <c r="AF187" s="86"/>
      <c r="AG187" s="86"/>
      <c r="AH187" s="86"/>
      <c r="AI187" s="86"/>
      <c r="AJ187" s="86"/>
      <c r="AK187" s="86"/>
      <c r="AL187" s="86"/>
      <c r="AM187" s="86"/>
      <c r="AN187" s="86"/>
      <c r="AO187" s="86"/>
      <c r="AP187" s="86"/>
      <c r="AQ187" s="86"/>
      <c r="AR187" s="86"/>
      <c r="AS187" s="86"/>
      <c r="AT187" s="86"/>
      <c r="AU187" s="86"/>
      <c r="AV187" s="86"/>
      <c r="AW187" s="86"/>
      <c r="AX187" s="86"/>
      <c r="AY187" s="86"/>
      <c r="AZ187" s="86"/>
      <c r="BA187" s="86"/>
      <c r="BB187" s="86"/>
      <c r="BC187" s="86"/>
      <c r="BD187" s="86"/>
      <c r="BE187" s="86"/>
      <c r="BF187" s="86"/>
      <c r="BG187" s="86"/>
      <c r="BH187" s="86"/>
      <c r="BI187" s="86"/>
      <c r="BJ187" s="86"/>
      <c r="BK187" s="86"/>
      <c r="BL187" s="86"/>
      <c r="BM187" s="86"/>
      <c r="BN187" s="86"/>
      <c r="BO187" s="86"/>
      <c r="BP187" s="81"/>
      <c r="BQ187" s="82"/>
      <c r="BR187" s="82"/>
      <c r="BS187" s="83"/>
      <c r="CA187" s="13" t="s">
        <v>49</v>
      </c>
    </row>
    <row r="190" spans="1:79" ht="35.25" customHeight="1" x14ac:dyDescent="0.2">
      <c r="A190" s="57" t="s">
        <v>232</v>
      </c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57"/>
      <c r="AF190" s="57"/>
      <c r="AG190" s="57"/>
      <c r="AH190" s="57"/>
      <c r="AI190" s="57"/>
      <c r="AJ190" s="57"/>
      <c r="AK190" s="57"/>
      <c r="AL190" s="57"/>
      <c r="AM190" s="57"/>
      <c r="AN190" s="57"/>
      <c r="AO190" s="57"/>
      <c r="AP190" s="57"/>
      <c r="AQ190" s="57"/>
      <c r="AR190" s="57"/>
      <c r="AS190" s="57"/>
      <c r="AT190" s="57"/>
      <c r="AU190" s="57"/>
      <c r="AV190" s="57"/>
      <c r="AW190" s="57"/>
      <c r="AX190" s="57"/>
      <c r="AY190" s="57"/>
      <c r="AZ190" s="57"/>
      <c r="BA190" s="57"/>
      <c r="BB190" s="57"/>
      <c r="BC190" s="57"/>
      <c r="BD190" s="57"/>
      <c r="BE190" s="57"/>
      <c r="BF190" s="57"/>
      <c r="BG190" s="57"/>
      <c r="BH190" s="57"/>
      <c r="BI190" s="57"/>
      <c r="BJ190" s="57"/>
      <c r="BK190" s="57"/>
      <c r="BL190" s="57"/>
    </row>
    <row r="191" spans="1:79" ht="15" customHeight="1" x14ac:dyDescent="0.2">
      <c r="A191" s="84"/>
      <c r="B191" s="109"/>
      <c r="C191" s="109"/>
      <c r="D191" s="109"/>
      <c r="E191" s="109"/>
      <c r="F191" s="109"/>
      <c r="G191" s="109"/>
      <c r="H191" s="109"/>
      <c r="I191" s="109"/>
      <c r="J191" s="109"/>
      <c r="K191" s="109"/>
      <c r="L191" s="109"/>
      <c r="M191" s="109"/>
      <c r="N191" s="109"/>
      <c r="O191" s="109"/>
      <c r="P191" s="109"/>
      <c r="Q191" s="109"/>
      <c r="R191" s="109"/>
      <c r="S191" s="109"/>
      <c r="T191" s="109"/>
      <c r="U191" s="109"/>
      <c r="V191" s="109"/>
      <c r="W191" s="109"/>
      <c r="X191" s="109"/>
      <c r="Y191" s="109"/>
      <c r="Z191" s="109"/>
      <c r="AA191" s="109"/>
      <c r="AB191" s="109"/>
      <c r="AC191" s="109"/>
      <c r="AD191" s="109"/>
      <c r="AE191" s="109"/>
      <c r="AF191" s="109"/>
      <c r="AG191" s="109"/>
      <c r="AH191" s="109"/>
      <c r="AI191" s="109"/>
      <c r="AJ191" s="109"/>
      <c r="AK191" s="109"/>
      <c r="AL191" s="109"/>
      <c r="AM191" s="109"/>
      <c r="AN191" s="109"/>
      <c r="AO191" s="109"/>
      <c r="AP191" s="109"/>
      <c r="AQ191" s="109"/>
      <c r="AR191" s="109"/>
      <c r="AS191" s="109"/>
      <c r="AT191" s="109"/>
      <c r="AU191" s="109"/>
      <c r="AV191" s="109"/>
      <c r="AW191" s="109"/>
      <c r="AX191" s="109"/>
      <c r="AY191" s="109"/>
      <c r="AZ191" s="109"/>
      <c r="BA191" s="109"/>
      <c r="BB191" s="109"/>
      <c r="BC191" s="109"/>
      <c r="BD191" s="109"/>
      <c r="BE191" s="109"/>
      <c r="BF191" s="109"/>
      <c r="BG191" s="109"/>
      <c r="BH191" s="109"/>
      <c r="BI191" s="109"/>
      <c r="BJ191" s="109"/>
      <c r="BK191" s="109"/>
      <c r="BL191" s="109"/>
    </row>
    <row r="192" spans="1:79" ht="15" x14ac:dyDescent="0.2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</row>
    <row r="194" spans="1:79" ht="28.5" customHeight="1" x14ac:dyDescent="0.2">
      <c r="A194" s="85" t="s">
        <v>215</v>
      </c>
      <c r="B194" s="85"/>
      <c r="C194" s="85"/>
      <c r="D194" s="85"/>
      <c r="E194" s="85"/>
      <c r="F194" s="85"/>
      <c r="G194" s="85"/>
      <c r="H194" s="85"/>
      <c r="I194" s="85"/>
      <c r="J194" s="85"/>
      <c r="K194" s="85"/>
      <c r="L194" s="85"/>
      <c r="M194" s="85"/>
      <c r="N194" s="85"/>
      <c r="O194" s="85"/>
      <c r="P194" s="85"/>
      <c r="Q194" s="85"/>
      <c r="R194" s="85"/>
      <c r="S194" s="85"/>
      <c r="T194" s="85"/>
      <c r="U194" s="85"/>
      <c r="V194" s="85"/>
      <c r="W194" s="85"/>
      <c r="X194" s="85"/>
      <c r="Y194" s="85"/>
      <c r="Z194" s="85"/>
      <c r="AA194" s="85"/>
      <c r="AB194" s="85"/>
      <c r="AC194" s="85"/>
      <c r="AD194" s="85"/>
      <c r="AE194" s="85"/>
      <c r="AF194" s="85"/>
      <c r="AG194" s="85"/>
      <c r="AH194" s="85"/>
      <c r="AI194" s="85"/>
      <c r="AJ194" s="85"/>
      <c r="AK194" s="85"/>
      <c r="AL194" s="85"/>
      <c r="AM194" s="85"/>
      <c r="AN194" s="85"/>
      <c r="AO194" s="85"/>
      <c r="AP194" s="85"/>
      <c r="AQ194" s="85"/>
      <c r="AR194" s="85"/>
      <c r="AS194" s="85"/>
      <c r="AT194" s="85"/>
      <c r="AU194" s="85"/>
      <c r="AV194" s="85"/>
      <c r="AW194" s="85"/>
      <c r="AX194" s="85"/>
      <c r="AY194" s="85"/>
      <c r="AZ194" s="85"/>
      <c r="BA194" s="85"/>
      <c r="BB194" s="85"/>
      <c r="BC194" s="85"/>
      <c r="BD194" s="85"/>
      <c r="BE194" s="85"/>
      <c r="BF194" s="85"/>
      <c r="BG194" s="85"/>
      <c r="BH194" s="85"/>
      <c r="BI194" s="85"/>
      <c r="BJ194" s="85"/>
      <c r="BK194" s="85"/>
      <c r="BL194" s="85"/>
    </row>
    <row r="195" spans="1:79" ht="14.25" customHeight="1" x14ac:dyDescent="0.2">
      <c r="A195" s="57" t="s">
        <v>199</v>
      </c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  <c r="W195" s="57"/>
      <c r="X195" s="57"/>
      <c r="Y195" s="57"/>
      <c r="Z195" s="57"/>
      <c r="AA195" s="57"/>
      <c r="AB195" s="57"/>
      <c r="AC195" s="57"/>
      <c r="AD195" s="57"/>
      <c r="AE195" s="57"/>
      <c r="AF195" s="57"/>
      <c r="AG195" s="57"/>
      <c r="AH195" s="57"/>
      <c r="AI195" s="57"/>
      <c r="AJ195" s="57"/>
      <c r="AK195" s="57"/>
      <c r="AL195" s="57"/>
      <c r="AM195" s="57"/>
      <c r="AN195" s="57"/>
      <c r="AO195" s="57"/>
      <c r="AP195" s="57"/>
      <c r="AQ195" s="57"/>
      <c r="AR195" s="57"/>
      <c r="AS195" s="57"/>
      <c r="AT195" s="57"/>
      <c r="AU195" s="57"/>
      <c r="AV195" s="57"/>
      <c r="AW195" s="57"/>
      <c r="AX195" s="57"/>
      <c r="AY195" s="57"/>
      <c r="AZ195" s="57"/>
      <c r="BA195" s="57"/>
      <c r="BB195" s="57"/>
      <c r="BC195" s="57"/>
      <c r="BD195" s="57"/>
      <c r="BE195" s="57"/>
      <c r="BF195" s="57"/>
      <c r="BG195" s="57"/>
      <c r="BH195" s="57"/>
      <c r="BI195" s="57"/>
      <c r="BJ195" s="57"/>
      <c r="BK195" s="57"/>
      <c r="BL195" s="57"/>
    </row>
    <row r="196" spans="1:79" ht="15" customHeight="1" x14ac:dyDescent="0.2">
      <c r="A196" s="79" t="s">
        <v>197</v>
      </c>
      <c r="B196" s="79"/>
      <c r="C196" s="79"/>
      <c r="D196" s="79"/>
      <c r="E196" s="79"/>
      <c r="F196" s="79"/>
      <c r="G196" s="79"/>
      <c r="H196" s="79"/>
      <c r="I196" s="79"/>
      <c r="J196" s="79"/>
      <c r="K196" s="79"/>
      <c r="L196" s="79"/>
      <c r="M196" s="79"/>
      <c r="N196" s="79"/>
      <c r="O196" s="79"/>
      <c r="P196" s="79"/>
      <c r="Q196" s="79"/>
      <c r="R196" s="79"/>
      <c r="S196" s="79"/>
      <c r="T196" s="79"/>
      <c r="U196" s="79"/>
      <c r="V196" s="79"/>
      <c r="W196" s="79"/>
      <c r="X196" s="79"/>
      <c r="Y196" s="79"/>
      <c r="Z196" s="79"/>
      <c r="AA196" s="79"/>
      <c r="AB196" s="79"/>
      <c r="AC196" s="79"/>
      <c r="AD196" s="79"/>
      <c r="AE196" s="79"/>
      <c r="AF196" s="79"/>
      <c r="AG196" s="79"/>
      <c r="AH196" s="79"/>
      <c r="AI196" s="79"/>
      <c r="AJ196" s="79"/>
      <c r="AK196" s="79"/>
      <c r="AL196" s="79"/>
      <c r="AM196" s="79"/>
      <c r="AN196" s="79"/>
      <c r="AO196" s="79"/>
      <c r="AP196" s="79"/>
      <c r="AQ196" s="79"/>
      <c r="AR196" s="79"/>
      <c r="AS196" s="79"/>
      <c r="AT196" s="79"/>
      <c r="AU196" s="79"/>
      <c r="AV196" s="79"/>
      <c r="AW196" s="79"/>
      <c r="AX196" s="79"/>
      <c r="AY196" s="79"/>
      <c r="AZ196" s="79"/>
      <c r="BA196" s="79"/>
      <c r="BB196" s="79"/>
      <c r="BC196" s="79"/>
      <c r="BD196" s="79"/>
      <c r="BE196" s="79"/>
      <c r="BF196" s="79"/>
      <c r="BG196" s="79"/>
      <c r="BH196" s="79"/>
      <c r="BI196" s="79"/>
      <c r="BJ196" s="79"/>
      <c r="BK196" s="79"/>
      <c r="BL196" s="79"/>
    </row>
    <row r="197" spans="1:79" ht="42.95" customHeight="1" x14ac:dyDescent="0.2">
      <c r="A197" s="80" t="s">
        <v>135</v>
      </c>
      <c r="B197" s="80"/>
      <c r="C197" s="80"/>
      <c r="D197" s="80"/>
      <c r="E197" s="80"/>
      <c r="F197" s="80"/>
      <c r="G197" s="31" t="s">
        <v>19</v>
      </c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 t="s">
        <v>15</v>
      </c>
      <c r="U197" s="31"/>
      <c r="V197" s="31"/>
      <c r="W197" s="31"/>
      <c r="X197" s="31"/>
      <c r="Y197" s="31"/>
      <c r="Z197" s="31" t="s">
        <v>14</v>
      </c>
      <c r="AA197" s="31"/>
      <c r="AB197" s="31"/>
      <c r="AC197" s="31"/>
      <c r="AD197" s="31"/>
      <c r="AE197" s="31" t="s">
        <v>136</v>
      </c>
      <c r="AF197" s="31"/>
      <c r="AG197" s="31"/>
      <c r="AH197" s="31"/>
      <c r="AI197" s="31"/>
      <c r="AJ197" s="31"/>
      <c r="AK197" s="31" t="s">
        <v>137</v>
      </c>
      <c r="AL197" s="31"/>
      <c r="AM197" s="31"/>
      <c r="AN197" s="31"/>
      <c r="AO197" s="31"/>
      <c r="AP197" s="31"/>
      <c r="AQ197" s="31" t="s">
        <v>138</v>
      </c>
      <c r="AR197" s="31"/>
      <c r="AS197" s="31"/>
      <c r="AT197" s="31"/>
      <c r="AU197" s="31"/>
      <c r="AV197" s="31"/>
      <c r="AW197" s="31" t="s">
        <v>98</v>
      </c>
      <c r="AX197" s="31"/>
      <c r="AY197" s="31"/>
      <c r="AZ197" s="31"/>
      <c r="BA197" s="31"/>
      <c r="BB197" s="31"/>
      <c r="BC197" s="31"/>
      <c r="BD197" s="31"/>
      <c r="BE197" s="31"/>
      <c r="BF197" s="31"/>
      <c r="BG197" s="31" t="s">
        <v>139</v>
      </c>
      <c r="BH197" s="31"/>
      <c r="BI197" s="31"/>
      <c r="BJ197" s="31"/>
      <c r="BK197" s="31"/>
      <c r="BL197" s="31"/>
    </row>
    <row r="198" spans="1:79" ht="39.950000000000003" customHeight="1" x14ac:dyDescent="0.2">
      <c r="A198" s="80"/>
      <c r="B198" s="80"/>
      <c r="C198" s="80"/>
      <c r="D198" s="80"/>
      <c r="E198" s="80"/>
      <c r="F198" s="80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 t="s">
        <v>17</v>
      </c>
      <c r="AX198" s="31"/>
      <c r="AY198" s="31"/>
      <c r="AZ198" s="31"/>
      <c r="BA198" s="31"/>
      <c r="BB198" s="31" t="s">
        <v>16</v>
      </c>
      <c r="BC198" s="31"/>
      <c r="BD198" s="31"/>
      <c r="BE198" s="31"/>
      <c r="BF198" s="31"/>
      <c r="BG198" s="31"/>
      <c r="BH198" s="31"/>
      <c r="BI198" s="31"/>
      <c r="BJ198" s="31"/>
      <c r="BK198" s="31"/>
      <c r="BL198" s="31"/>
    </row>
    <row r="199" spans="1:79" ht="15" customHeight="1" x14ac:dyDescent="0.2">
      <c r="A199" s="31">
        <v>1</v>
      </c>
      <c r="B199" s="31"/>
      <c r="C199" s="31"/>
      <c r="D199" s="31"/>
      <c r="E199" s="31"/>
      <c r="F199" s="31"/>
      <c r="G199" s="31">
        <v>2</v>
      </c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>
        <v>3</v>
      </c>
      <c r="U199" s="31"/>
      <c r="V199" s="31"/>
      <c r="W199" s="31"/>
      <c r="X199" s="31"/>
      <c r="Y199" s="31"/>
      <c r="Z199" s="31">
        <v>4</v>
      </c>
      <c r="AA199" s="31"/>
      <c r="AB199" s="31"/>
      <c r="AC199" s="31"/>
      <c r="AD199" s="31"/>
      <c r="AE199" s="31">
        <v>5</v>
      </c>
      <c r="AF199" s="31"/>
      <c r="AG199" s="31"/>
      <c r="AH199" s="31"/>
      <c r="AI199" s="31"/>
      <c r="AJ199" s="31"/>
      <c r="AK199" s="31">
        <v>6</v>
      </c>
      <c r="AL199" s="31"/>
      <c r="AM199" s="31"/>
      <c r="AN199" s="31"/>
      <c r="AO199" s="31"/>
      <c r="AP199" s="31"/>
      <c r="AQ199" s="31">
        <v>7</v>
      </c>
      <c r="AR199" s="31"/>
      <c r="AS199" s="31"/>
      <c r="AT199" s="31"/>
      <c r="AU199" s="31"/>
      <c r="AV199" s="31"/>
      <c r="AW199" s="31">
        <v>8</v>
      </c>
      <c r="AX199" s="31"/>
      <c r="AY199" s="31"/>
      <c r="AZ199" s="31"/>
      <c r="BA199" s="31"/>
      <c r="BB199" s="31">
        <v>9</v>
      </c>
      <c r="BC199" s="31"/>
      <c r="BD199" s="31"/>
      <c r="BE199" s="31"/>
      <c r="BF199" s="31"/>
      <c r="BG199" s="31">
        <v>10</v>
      </c>
      <c r="BH199" s="31"/>
      <c r="BI199" s="31"/>
      <c r="BJ199" s="31"/>
      <c r="BK199" s="31"/>
      <c r="BL199" s="31"/>
    </row>
    <row r="200" spans="1:79" ht="12" hidden="1" customHeight="1" x14ac:dyDescent="0.2">
      <c r="A200" s="19" t="s">
        <v>64</v>
      </c>
      <c r="B200" s="19"/>
      <c r="C200" s="19"/>
      <c r="D200" s="19"/>
      <c r="E200" s="19"/>
      <c r="F200" s="19"/>
      <c r="G200" s="122" t="s">
        <v>57</v>
      </c>
      <c r="H200" s="122"/>
      <c r="I200" s="122"/>
      <c r="J200" s="122"/>
      <c r="K200" s="122"/>
      <c r="L200" s="122"/>
      <c r="M200" s="122"/>
      <c r="N200" s="122"/>
      <c r="O200" s="122"/>
      <c r="P200" s="122"/>
      <c r="Q200" s="122"/>
      <c r="R200" s="122"/>
      <c r="S200" s="122"/>
      <c r="T200" s="119" t="s">
        <v>80</v>
      </c>
      <c r="U200" s="119"/>
      <c r="V200" s="119"/>
      <c r="W200" s="119"/>
      <c r="X200" s="119"/>
      <c r="Y200" s="119"/>
      <c r="Z200" s="119" t="s">
        <v>81</v>
      </c>
      <c r="AA200" s="119"/>
      <c r="AB200" s="119"/>
      <c r="AC200" s="119"/>
      <c r="AD200" s="119"/>
      <c r="AE200" s="119" t="s">
        <v>82</v>
      </c>
      <c r="AF200" s="119"/>
      <c r="AG200" s="119"/>
      <c r="AH200" s="119"/>
      <c r="AI200" s="119"/>
      <c r="AJ200" s="119"/>
      <c r="AK200" s="119" t="s">
        <v>83</v>
      </c>
      <c r="AL200" s="119"/>
      <c r="AM200" s="119"/>
      <c r="AN200" s="119"/>
      <c r="AO200" s="119"/>
      <c r="AP200" s="119"/>
      <c r="AQ200" s="123" t="s">
        <v>99</v>
      </c>
      <c r="AR200" s="119"/>
      <c r="AS200" s="119"/>
      <c r="AT200" s="119"/>
      <c r="AU200" s="119"/>
      <c r="AV200" s="119"/>
      <c r="AW200" s="119" t="s">
        <v>84</v>
      </c>
      <c r="AX200" s="119"/>
      <c r="AY200" s="119"/>
      <c r="AZ200" s="119"/>
      <c r="BA200" s="119"/>
      <c r="BB200" s="119" t="s">
        <v>85</v>
      </c>
      <c r="BC200" s="119"/>
      <c r="BD200" s="119"/>
      <c r="BE200" s="119"/>
      <c r="BF200" s="119"/>
      <c r="BG200" s="123" t="s">
        <v>100</v>
      </c>
      <c r="BH200" s="119"/>
      <c r="BI200" s="119"/>
      <c r="BJ200" s="119"/>
      <c r="BK200" s="119"/>
      <c r="BL200" s="119"/>
      <c r="CA200" s="106" t="s">
        <v>50</v>
      </c>
    </row>
    <row r="201" spans="1:79" s="13" customFormat="1" ht="12.75" customHeight="1" x14ac:dyDescent="0.2">
      <c r="A201" s="33"/>
      <c r="B201" s="33"/>
      <c r="C201" s="33"/>
      <c r="D201" s="33"/>
      <c r="E201" s="33"/>
      <c r="F201" s="33"/>
      <c r="G201" s="77" t="s">
        <v>147</v>
      </c>
      <c r="H201" s="77"/>
      <c r="I201" s="77"/>
      <c r="J201" s="77"/>
      <c r="K201" s="77"/>
      <c r="L201" s="77"/>
      <c r="M201" s="77"/>
      <c r="N201" s="77"/>
      <c r="O201" s="77"/>
      <c r="P201" s="77"/>
      <c r="Q201" s="77"/>
      <c r="R201" s="77"/>
      <c r="S201" s="77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  <c r="AK201" s="18"/>
      <c r="AL201" s="18"/>
      <c r="AM201" s="18"/>
      <c r="AN201" s="18"/>
      <c r="AO201" s="18"/>
      <c r="AP201" s="18"/>
      <c r="AQ201" s="18">
        <f>IF(ISNUMBER(AK201),AK201,0)-IF(ISNUMBER(AE201),AE201,0)</f>
        <v>0</v>
      </c>
      <c r="AR201" s="18"/>
      <c r="AS201" s="18"/>
      <c r="AT201" s="18"/>
      <c r="AU201" s="18"/>
      <c r="AV201" s="18"/>
      <c r="AW201" s="18"/>
      <c r="AX201" s="18"/>
      <c r="AY201" s="18"/>
      <c r="AZ201" s="18"/>
      <c r="BA201" s="18"/>
      <c r="BB201" s="18"/>
      <c r="BC201" s="18"/>
      <c r="BD201" s="18"/>
      <c r="BE201" s="18"/>
      <c r="BF201" s="18"/>
      <c r="BG201" s="18">
        <f>IF(ISNUMBER(Z201),Z201,0)+IF(ISNUMBER(AK201),AK201,0)</f>
        <v>0</v>
      </c>
      <c r="BH201" s="18"/>
      <c r="BI201" s="18"/>
      <c r="BJ201" s="18"/>
      <c r="BK201" s="18"/>
      <c r="BL201" s="18"/>
      <c r="CA201" s="13" t="s">
        <v>51</v>
      </c>
    </row>
    <row r="203" spans="1:79" ht="14.25" customHeight="1" x14ac:dyDescent="0.2">
      <c r="A203" s="57" t="s">
        <v>216</v>
      </c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  <c r="W203" s="57"/>
      <c r="X203" s="57"/>
      <c r="Y203" s="57"/>
      <c r="Z203" s="57"/>
      <c r="AA203" s="57"/>
      <c r="AB203" s="57"/>
      <c r="AC203" s="57"/>
      <c r="AD203" s="57"/>
      <c r="AE203" s="57"/>
      <c r="AF203" s="57"/>
      <c r="AG203" s="57"/>
      <c r="AH203" s="57"/>
      <c r="AI203" s="57"/>
      <c r="AJ203" s="57"/>
      <c r="AK203" s="57"/>
      <c r="AL203" s="57"/>
      <c r="AM203" s="57"/>
      <c r="AN203" s="57"/>
      <c r="AO203" s="57"/>
      <c r="AP203" s="57"/>
      <c r="AQ203" s="57"/>
      <c r="AR203" s="57"/>
      <c r="AS203" s="57"/>
      <c r="AT203" s="57"/>
      <c r="AU203" s="57"/>
      <c r="AV203" s="57"/>
      <c r="AW203" s="57"/>
      <c r="AX203" s="57"/>
      <c r="AY203" s="57"/>
      <c r="AZ203" s="57"/>
      <c r="BA203" s="57"/>
      <c r="BB203" s="57"/>
      <c r="BC203" s="57"/>
      <c r="BD203" s="57"/>
      <c r="BE203" s="57"/>
      <c r="BF203" s="57"/>
      <c r="BG203" s="57"/>
      <c r="BH203" s="57"/>
      <c r="BI203" s="57"/>
      <c r="BJ203" s="57"/>
      <c r="BK203" s="57"/>
      <c r="BL203" s="57"/>
    </row>
    <row r="204" spans="1:79" ht="15" customHeight="1" x14ac:dyDescent="0.2">
      <c r="A204" s="79" t="s">
        <v>197</v>
      </c>
      <c r="B204" s="79"/>
      <c r="C204" s="79"/>
      <c r="D204" s="79"/>
      <c r="E204" s="79"/>
      <c r="F204" s="79"/>
      <c r="G204" s="79"/>
      <c r="H204" s="79"/>
      <c r="I204" s="79"/>
      <c r="J204" s="79"/>
      <c r="K204" s="79"/>
      <c r="L204" s="79"/>
      <c r="M204" s="79"/>
      <c r="N204" s="79"/>
      <c r="O204" s="79"/>
      <c r="P204" s="79"/>
      <c r="Q204" s="79"/>
      <c r="R204" s="79"/>
      <c r="S204" s="79"/>
      <c r="T204" s="79"/>
      <c r="U204" s="79"/>
      <c r="V204" s="79"/>
      <c r="W204" s="79"/>
      <c r="X204" s="79"/>
      <c r="Y204" s="79"/>
      <c r="Z204" s="79"/>
      <c r="AA204" s="79"/>
      <c r="AB204" s="79"/>
      <c r="AC204" s="79"/>
      <c r="AD204" s="79"/>
      <c r="AE204" s="79"/>
      <c r="AF204" s="79"/>
      <c r="AG204" s="79"/>
      <c r="AH204" s="79"/>
      <c r="AI204" s="79"/>
      <c r="AJ204" s="79"/>
      <c r="AK204" s="79"/>
      <c r="AL204" s="79"/>
      <c r="AM204" s="79"/>
      <c r="AN204" s="79"/>
      <c r="AO204" s="79"/>
      <c r="AP204" s="79"/>
      <c r="AQ204" s="79"/>
      <c r="AR204" s="79"/>
      <c r="AS204" s="79"/>
      <c r="AT204" s="79"/>
      <c r="AU204" s="79"/>
      <c r="AV204" s="79"/>
      <c r="AW204" s="79"/>
      <c r="AX204" s="79"/>
      <c r="AY204" s="79"/>
      <c r="AZ204" s="79"/>
      <c r="BA204" s="79"/>
      <c r="BB204" s="79"/>
      <c r="BC204" s="79"/>
      <c r="BD204" s="79"/>
      <c r="BE204" s="79"/>
      <c r="BF204" s="79"/>
      <c r="BG204" s="79"/>
      <c r="BH204" s="79"/>
      <c r="BI204" s="79"/>
      <c r="BJ204" s="79"/>
      <c r="BK204" s="79"/>
      <c r="BL204" s="79"/>
    </row>
    <row r="205" spans="1:79" ht="18" customHeight="1" x14ac:dyDescent="0.2">
      <c r="A205" s="31" t="s">
        <v>135</v>
      </c>
      <c r="B205" s="31"/>
      <c r="C205" s="31"/>
      <c r="D205" s="31"/>
      <c r="E205" s="31"/>
      <c r="F205" s="31"/>
      <c r="G205" s="31" t="s">
        <v>19</v>
      </c>
      <c r="H205" s="31"/>
      <c r="I205" s="31"/>
      <c r="J205" s="31"/>
      <c r="K205" s="31"/>
      <c r="L205" s="31"/>
      <c r="M205" s="31"/>
      <c r="N205" s="31"/>
      <c r="O205" s="31"/>
      <c r="P205" s="31"/>
      <c r="Q205" s="31" t="s">
        <v>203</v>
      </c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 t="s">
        <v>213</v>
      </c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  <c r="BG205" s="31"/>
      <c r="BH205" s="31"/>
      <c r="BI205" s="31"/>
      <c r="BJ205" s="31"/>
      <c r="BK205" s="31"/>
      <c r="BL205" s="31"/>
    </row>
    <row r="206" spans="1:79" ht="42.95" customHeight="1" x14ac:dyDescent="0.2">
      <c r="A206" s="31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 t="s">
        <v>140</v>
      </c>
      <c r="R206" s="31"/>
      <c r="S206" s="31"/>
      <c r="T206" s="31"/>
      <c r="U206" s="31"/>
      <c r="V206" s="80" t="s">
        <v>141</v>
      </c>
      <c r="W206" s="80"/>
      <c r="X206" s="80"/>
      <c r="Y206" s="80"/>
      <c r="Z206" s="31" t="s">
        <v>142</v>
      </c>
      <c r="AA206" s="31"/>
      <c r="AB206" s="31"/>
      <c r="AC206" s="31"/>
      <c r="AD206" s="31"/>
      <c r="AE206" s="31"/>
      <c r="AF206" s="31"/>
      <c r="AG206" s="31"/>
      <c r="AH206" s="31"/>
      <c r="AI206" s="31"/>
      <c r="AJ206" s="31" t="s">
        <v>143</v>
      </c>
      <c r="AK206" s="31"/>
      <c r="AL206" s="31"/>
      <c r="AM206" s="31"/>
      <c r="AN206" s="31"/>
      <c r="AO206" s="31" t="s">
        <v>20</v>
      </c>
      <c r="AP206" s="31"/>
      <c r="AQ206" s="31"/>
      <c r="AR206" s="31"/>
      <c r="AS206" s="31"/>
      <c r="AT206" s="80" t="s">
        <v>144</v>
      </c>
      <c r="AU206" s="80"/>
      <c r="AV206" s="80"/>
      <c r="AW206" s="80"/>
      <c r="AX206" s="31" t="s">
        <v>142</v>
      </c>
      <c r="AY206" s="31"/>
      <c r="AZ206" s="31"/>
      <c r="BA206" s="31"/>
      <c r="BB206" s="31"/>
      <c r="BC206" s="31"/>
      <c r="BD206" s="31"/>
      <c r="BE206" s="31"/>
      <c r="BF206" s="31"/>
      <c r="BG206" s="31"/>
      <c r="BH206" s="31" t="s">
        <v>145</v>
      </c>
      <c r="BI206" s="31"/>
      <c r="BJ206" s="31"/>
      <c r="BK206" s="31"/>
      <c r="BL206" s="31"/>
    </row>
    <row r="207" spans="1:79" ht="63" customHeight="1" x14ac:dyDescent="0.2">
      <c r="A207" s="31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80"/>
      <c r="W207" s="80"/>
      <c r="X207" s="80"/>
      <c r="Y207" s="80"/>
      <c r="Z207" s="31" t="s">
        <v>17</v>
      </c>
      <c r="AA207" s="31"/>
      <c r="AB207" s="31"/>
      <c r="AC207" s="31"/>
      <c r="AD207" s="31"/>
      <c r="AE207" s="31" t="s">
        <v>16</v>
      </c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80"/>
      <c r="AU207" s="80"/>
      <c r="AV207" s="80"/>
      <c r="AW207" s="80"/>
      <c r="AX207" s="31" t="s">
        <v>17</v>
      </c>
      <c r="AY207" s="31"/>
      <c r="AZ207" s="31"/>
      <c r="BA207" s="31"/>
      <c r="BB207" s="31"/>
      <c r="BC207" s="31" t="s">
        <v>16</v>
      </c>
      <c r="BD207" s="31"/>
      <c r="BE207" s="31"/>
      <c r="BF207" s="31"/>
      <c r="BG207" s="31"/>
      <c r="BH207" s="31"/>
      <c r="BI207" s="31"/>
      <c r="BJ207" s="31"/>
      <c r="BK207" s="31"/>
      <c r="BL207" s="31"/>
    </row>
    <row r="208" spans="1:79" ht="15" customHeight="1" x14ac:dyDescent="0.2">
      <c r="A208" s="31">
        <v>1</v>
      </c>
      <c r="B208" s="31"/>
      <c r="C208" s="31"/>
      <c r="D208" s="31"/>
      <c r="E208" s="31"/>
      <c r="F208" s="31"/>
      <c r="G208" s="31">
        <v>2</v>
      </c>
      <c r="H208" s="31"/>
      <c r="I208" s="31"/>
      <c r="J208" s="31"/>
      <c r="K208" s="31"/>
      <c r="L208" s="31"/>
      <c r="M208" s="31"/>
      <c r="N208" s="31"/>
      <c r="O208" s="31"/>
      <c r="P208" s="31"/>
      <c r="Q208" s="31">
        <v>3</v>
      </c>
      <c r="R208" s="31"/>
      <c r="S208" s="31"/>
      <c r="T208" s="31"/>
      <c r="U208" s="31"/>
      <c r="V208" s="31">
        <v>4</v>
      </c>
      <c r="W208" s="31"/>
      <c r="X208" s="31"/>
      <c r="Y208" s="31"/>
      <c r="Z208" s="31">
        <v>5</v>
      </c>
      <c r="AA208" s="31"/>
      <c r="AB208" s="31"/>
      <c r="AC208" s="31"/>
      <c r="AD208" s="31"/>
      <c r="AE208" s="31">
        <v>6</v>
      </c>
      <c r="AF208" s="31"/>
      <c r="AG208" s="31"/>
      <c r="AH208" s="31"/>
      <c r="AI208" s="31"/>
      <c r="AJ208" s="31">
        <v>7</v>
      </c>
      <c r="AK208" s="31"/>
      <c r="AL208" s="31"/>
      <c r="AM208" s="31"/>
      <c r="AN208" s="31"/>
      <c r="AO208" s="31">
        <v>8</v>
      </c>
      <c r="AP208" s="31"/>
      <c r="AQ208" s="31"/>
      <c r="AR208" s="31"/>
      <c r="AS208" s="31"/>
      <c r="AT208" s="31">
        <v>9</v>
      </c>
      <c r="AU208" s="31"/>
      <c r="AV208" s="31"/>
      <c r="AW208" s="31"/>
      <c r="AX208" s="31">
        <v>10</v>
      </c>
      <c r="AY208" s="31"/>
      <c r="AZ208" s="31"/>
      <c r="BA208" s="31"/>
      <c r="BB208" s="31"/>
      <c r="BC208" s="31">
        <v>11</v>
      </c>
      <c r="BD208" s="31"/>
      <c r="BE208" s="31"/>
      <c r="BF208" s="31"/>
      <c r="BG208" s="31"/>
      <c r="BH208" s="31">
        <v>12</v>
      </c>
      <c r="BI208" s="31"/>
      <c r="BJ208" s="31"/>
      <c r="BK208" s="31"/>
      <c r="BL208" s="31"/>
    </row>
    <row r="209" spans="1:79" ht="12" hidden="1" customHeight="1" x14ac:dyDescent="0.2">
      <c r="A209" s="19" t="s">
        <v>64</v>
      </c>
      <c r="B209" s="19"/>
      <c r="C209" s="19"/>
      <c r="D209" s="19"/>
      <c r="E209" s="19"/>
      <c r="F209" s="19"/>
      <c r="G209" s="122" t="s">
        <v>57</v>
      </c>
      <c r="H209" s="122"/>
      <c r="I209" s="122"/>
      <c r="J209" s="122"/>
      <c r="K209" s="122"/>
      <c r="L209" s="122"/>
      <c r="M209" s="122"/>
      <c r="N209" s="122"/>
      <c r="O209" s="122"/>
      <c r="P209" s="122"/>
      <c r="Q209" s="119" t="s">
        <v>80</v>
      </c>
      <c r="R209" s="119"/>
      <c r="S209" s="119"/>
      <c r="T209" s="119"/>
      <c r="U209" s="119"/>
      <c r="V209" s="119" t="s">
        <v>81</v>
      </c>
      <c r="W209" s="119"/>
      <c r="X209" s="119"/>
      <c r="Y209" s="119"/>
      <c r="Z209" s="119" t="s">
        <v>82</v>
      </c>
      <c r="AA209" s="119"/>
      <c r="AB209" s="119"/>
      <c r="AC209" s="119"/>
      <c r="AD209" s="119"/>
      <c r="AE209" s="119" t="s">
        <v>83</v>
      </c>
      <c r="AF209" s="119"/>
      <c r="AG209" s="119"/>
      <c r="AH209" s="119"/>
      <c r="AI209" s="119"/>
      <c r="AJ209" s="123" t="s">
        <v>101</v>
      </c>
      <c r="AK209" s="119"/>
      <c r="AL209" s="119"/>
      <c r="AM209" s="119"/>
      <c r="AN209" s="119"/>
      <c r="AO209" s="119" t="s">
        <v>84</v>
      </c>
      <c r="AP209" s="119"/>
      <c r="AQ209" s="119"/>
      <c r="AR209" s="119"/>
      <c r="AS209" s="119"/>
      <c r="AT209" s="123" t="s">
        <v>102</v>
      </c>
      <c r="AU209" s="119"/>
      <c r="AV209" s="119"/>
      <c r="AW209" s="119"/>
      <c r="AX209" s="119" t="s">
        <v>85</v>
      </c>
      <c r="AY209" s="119"/>
      <c r="AZ209" s="119"/>
      <c r="BA209" s="119"/>
      <c r="BB209" s="119"/>
      <c r="BC209" s="119" t="s">
        <v>86</v>
      </c>
      <c r="BD209" s="119"/>
      <c r="BE209" s="119"/>
      <c r="BF209" s="119"/>
      <c r="BG209" s="119"/>
      <c r="BH209" s="123" t="s">
        <v>101</v>
      </c>
      <c r="BI209" s="119"/>
      <c r="BJ209" s="119"/>
      <c r="BK209" s="119"/>
      <c r="BL209" s="119"/>
      <c r="CA209" s="106" t="s">
        <v>52</v>
      </c>
    </row>
    <row r="210" spans="1:79" s="13" customFormat="1" ht="12.75" customHeight="1" x14ac:dyDescent="0.2">
      <c r="A210" s="33"/>
      <c r="B210" s="33"/>
      <c r="C210" s="33"/>
      <c r="D210" s="33"/>
      <c r="E210" s="33"/>
      <c r="F210" s="33"/>
      <c r="G210" s="77" t="s">
        <v>147</v>
      </c>
      <c r="H210" s="77"/>
      <c r="I210" s="77"/>
      <c r="J210" s="77"/>
      <c r="K210" s="77"/>
      <c r="L210" s="77"/>
      <c r="M210" s="77"/>
      <c r="N210" s="77"/>
      <c r="O210" s="77"/>
      <c r="P210" s="77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  <c r="AH210" s="18"/>
      <c r="AI210" s="18"/>
      <c r="AJ210" s="18">
        <f>IF(ISNUMBER(Q210),Q210,0)-IF(ISNUMBER(Z210),Z210,0)</f>
        <v>0</v>
      </c>
      <c r="AK210" s="18"/>
      <c r="AL210" s="18"/>
      <c r="AM210" s="18"/>
      <c r="AN210" s="18"/>
      <c r="AO210" s="18"/>
      <c r="AP210" s="18"/>
      <c r="AQ210" s="18"/>
      <c r="AR210" s="18"/>
      <c r="AS210" s="18"/>
      <c r="AT210" s="18">
        <f>IF(ISNUMBER(V210),V210,0)-IF(ISNUMBER(Z210),Z210,0)-IF(ISNUMBER(AE210),AE210,0)</f>
        <v>0</v>
      </c>
      <c r="AU210" s="18"/>
      <c r="AV210" s="18"/>
      <c r="AW210" s="18"/>
      <c r="AX210" s="18"/>
      <c r="AY210" s="18"/>
      <c r="AZ210" s="18"/>
      <c r="BA210" s="18"/>
      <c r="BB210" s="18"/>
      <c r="BC210" s="18"/>
      <c r="BD210" s="18"/>
      <c r="BE210" s="18"/>
      <c r="BF210" s="18"/>
      <c r="BG210" s="18"/>
      <c r="BH210" s="18">
        <f>IF(ISNUMBER(AO210),AO210,0)-IF(ISNUMBER(AX210),AX210,0)</f>
        <v>0</v>
      </c>
      <c r="BI210" s="18"/>
      <c r="BJ210" s="18"/>
      <c r="BK210" s="18"/>
      <c r="BL210" s="18"/>
      <c r="CA210" s="13" t="s">
        <v>53</v>
      </c>
    </row>
    <row r="212" spans="1:79" ht="14.25" customHeight="1" x14ac:dyDescent="0.2">
      <c r="A212" s="57" t="s">
        <v>204</v>
      </c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57"/>
      <c r="AA212" s="57"/>
      <c r="AB212" s="57"/>
      <c r="AC212" s="57"/>
      <c r="AD212" s="57"/>
      <c r="AE212" s="57"/>
      <c r="AF212" s="57"/>
      <c r="AG212" s="57"/>
      <c r="AH212" s="57"/>
      <c r="AI212" s="57"/>
      <c r="AJ212" s="57"/>
      <c r="AK212" s="57"/>
      <c r="AL212" s="57"/>
      <c r="AM212" s="57"/>
      <c r="AN212" s="57"/>
      <c r="AO212" s="57"/>
      <c r="AP212" s="57"/>
      <c r="AQ212" s="57"/>
      <c r="AR212" s="57"/>
      <c r="AS212" s="57"/>
      <c r="AT212" s="57"/>
      <c r="AU212" s="57"/>
      <c r="AV212" s="57"/>
      <c r="AW212" s="57"/>
      <c r="AX212" s="57"/>
      <c r="AY212" s="57"/>
      <c r="AZ212" s="57"/>
      <c r="BA212" s="57"/>
      <c r="BB212" s="57"/>
      <c r="BC212" s="57"/>
      <c r="BD212" s="57"/>
      <c r="BE212" s="57"/>
      <c r="BF212" s="57"/>
      <c r="BG212" s="57"/>
      <c r="BH212" s="57"/>
      <c r="BI212" s="57"/>
      <c r="BJ212" s="57"/>
      <c r="BK212" s="57"/>
      <c r="BL212" s="57"/>
    </row>
    <row r="213" spans="1:79" ht="15" customHeight="1" x14ac:dyDescent="0.2">
      <c r="A213" s="79" t="s">
        <v>197</v>
      </c>
      <c r="B213" s="79"/>
      <c r="C213" s="79"/>
      <c r="D213" s="79"/>
      <c r="E213" s="79"/>
      <c r="F213" s="79"/>
      <c r="G213" s="79"/>
      <c r="H213" s="79"/>
      <c r="I213" s="79"/>
      <c r="J213" s="79"/>
      <c r="K213" s="79"/>
      <c r="L213" s="79"/>
      <c r="M213" s="79"/>
      <c r="N213" s="79"/>
      <c r="O213" s="79"/>
      <c r="P213" s="79"/>
      <c r="Q213" s="79"/>
      <c r="R213" s="79"/>
      <c r="S213" s="79"/>
      <c r="T213" s="79"/>
      <c r="U213" s="79"/>
      <c r="V213" s="79"/>
      <c r="W213" s="79"/>
      <c r="X213" s="79"/>
      <c r="Y213" s="79"/>
      <c r="Z213" s="79"/>
      <c r="AA213" s="79"/>
      <c r="AB213" s="79"/>
      <c r="AC213" s="79"/>
      <c r="AD213" s="79"/>
      <c r="AE213" s="79"/>
      <c r="AF213" s="79"/>
      <c r="AG213" s="79"/>
      <c r="AH213" s="79"/>
      <c r="AI213" s="79"/>
      <c r="AJ213" s="79"/>
      <c r="AK213" s="79"/>
      <c r="AL213" s="79"/>
      <c r="AM213" s="79"/>
      <c r="AN213" s="79"/>
      <c r="AO213" s="79"/>
      <c r="AP213" s="79"/>
      <c r="AQ213" s="79"/>
      <c r="AR213" s="79"/>
      <c r="AS213" s="79"/>
      <c r="AT213" s="79"/>
      <c r="AU213" s="79"/>
      <c r="AV213" s="79"/>
      <c r="AW213" s="79"/>
      <c r="AX213" s="79"/>
      <c r="AY213" s="79"/>
      <c r="AZ213" s="79"/>
      <c r="BA213" s="79"/>
      <c r="BB213" s="79"/>
      <c r="BC213" s="79"/>
      <c r="BD213" s="79"/>
      <c r="BE213" s="79"/>
      <c r="BF213" s="79"/>
      <c r="BG213" s="79"/>
      <c r="BH213" s="79"/>
      <c r="BI213" s="79"/>
      <c r="BJ213" s="79"/>
      <c r="BK213" s="79"/>
      <c r="BL213" s="79"/>
    </row>
    <row r="214" spans="1:79" ht="42.95" customHeight="1" x14ac:dyDescent="0.2">
      <c r="A214" s="80" t="s">
        <v>135</v>
      </c>
      <c r="B214" s="80"/>
      <c r="C214" s="80"/>
      <c r="D214" s="80"/>
      <c r="E214" s="80"/>
      <c r="F214" s="80"/>
      <c r="G214" s="31" t="s">
        <v>19</v>
      </c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 t="s">
        <v>15</v>
      </c>
      <c r="U214" s="31"/>
      <c r="V214" s="31"/>
      <c r="W214" s="31"/>
      <c r="X214" s="31"/>
      <c r="Y214" s="31"/>
      <c r="Z214" s="31" t="s">
        <v>14</v>
      </c>
      <c r="AA214" s="31"/>
      <c r="AB214" s="31"/>
      <c r="AC214" s="31"/>
      <c r="AD214" s="31"/>
      <c r="AE214" s="31" t="s">
        <v>200</v>
      </c>
      <c r="AF214" s="31"/>
      <c r="AG214" s="31"/>
      <c r="AH214" s="31"/>
      <c r="AI214" s="31"/>
      <c r="AJ214" s="31"/>
      <c r="AK214" s="31" t="s">
        <v>205</v>
      </c>
      <c r="AL214" s="31"/>
      <c r="AM214" s="31"/>
      <c r="AN214" s="31"/>
      <c r="AO214" s="31"/>
      <c r="AP214" s="31"/>
      <c r="AQ214" s="31" t="s">
        <v>217</v>
      </c>
      <c r="AR214" s="31"/>
      <c r="AS214" s="31"/>
      <c r="AT214" s="31"/>
      <c r="AU214" s="31"/>
      <c r="AV214" s="31"/>
      <c r="AW214" s="31" t="s">
        <v>18</v>
      </c>
      <c r="AX214" s="31"/>
      <c r="AY214" s="31"/>
      <c r="AZ214" s="31"/>
      <c r="BA214" s="31"/>
      <c r="BB214" s="31"/>
      <c r="BC214" s="31"/>
      <c r="BD214" s="31"/>
      <c r="BE214" s="31" t="s">
        <v>156</v>
      </c>
      <c r="BF214" s="31"/>
      <c r="BG214" s="31"/>
      <c r="BH214" s="31"/>
      <c r="BI214" s="31"/>
      <c r="BJ214" s="31"/>
      <c r="BK214" s="31"/>
      <c r="BL214" s="31"/>
    </row>
    <row r="215" spans="1:79" ht="21.75" customHeight="1" x14ac:dyDescent="0.2">
      <c r="A215" s="80"/>
      <c r="B215" s="80"/>
      <c r="C215" s="80"/>
      <c r="D215" s="80"/>
      <c r="E215" s="80"/>
      <c r="F215" s="80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  <c r="BG215" s="31"/>
      <c r="BH215" s="31"/>
      <c r="BI215" s="31"/>
      <c r="BJ215" s="31"/>
      <c r="BK215" s="31"/>
      <c r="BL215" s="31"/>
    </row>
    <row r="216" spans="1:79" ht="15" customHeight="1" x14ac:dyDescent="0.2">
      <c r="A216" s="31">
        <v>1</v>
      </c>
      <c r="B216" s="31"/>
      <c r="C216" s="31"/>
      <c r="D216" s="31"/>
      <c r="E216" s="31"/>
      <c r="F216" s="31"/>
      <c r="G216" s="31">
        <v>2</v>
      </c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>
        <v>3</v>
      </c>
      <c r="U216" s="31"/>
      <c r="V216" s="31"/>
      <c r="W216" s="31"/>
      <c r="X216" s="31"/>
      <c r="Y216" s="31"/>
      <c r="Z216" s="31">
        <v>4</v>
      </c>
      <c r="AA216" s="31"/>
      <c r="AB216" s="31"/>
      <c r="AC216" s="31"/>
      <c r="AD216" s="31"/>
      <c r="AE216" s="31">
        <v>5</v>
      </c>
      <c r="AF216" s="31"/>
      <c r="AG216" s="31"/>
      <c r="AH216" s="31"/>
      <c r="AI216" s="31"/>
      <c r="AJ216" s="31"/>
      <c r="AK216" s="31">
        <v>6</v>
      </c>
      <c r="AL216" s="31"/>
      <c r="AM216" s="31"/>
      <c r="AN216" s="31"/>
      <c r="AO216" s="31"/>
      <c r="AP216" s="31"/>
      <c r="AQ216" s="31">
        <v>7</v>
      </c>
      <c r="AR216" s="31"/>
      <c r="AS216" s="31"/>
      <c r="AT216" s="31"/>
      <c r="AU216" s="31"/>
      <c r="AV216" s="31"/>
      <c r="AW216" s="19">
        <v>8</v>
      </c>
      <c r="AX216" s="19"/>
      <c r="AY216" s="19"/>
      <c r="AZ216" s="19"/>
      <c r="BA216" s="19"/>
      <c r="BB216" s="19"/>
      <c r="BC216" s="19"/>
      <c r="BD216" s="19"/>
      <c r="BE216" s="19">
        <v>9</v>
      </c>
      <c r="BF216" s="19"/>
      <c r="BG216" s="19"/>
      <c r="BH216" s="19"/>
      <c r="BI216" s="19"/>
      <c r="BJ216" s="19"/>
      <c r="BK216" s="19"/>
      <c r="BL216" s="19"/>
    </row>
    <row r="217" spans="1:79" ht="18.75" hidden="1" customHeight="1" x14ac:dyDescent="0.2">
      <c r="A217" s="19" t="s">
        <v>64</v>
      </c>
      <c r="B217" s="19"/>
      <c r="C217" s="19"/>
      <c r="D217" s="19"/>
      <c r="E217" s="19"/>
      <c r="F217" s="19"/>
      <c r="G217" s="122" t="s">
        <v>57</v>
      </c>
      <c r="H217" s="122"/>
      <c r="I217" s="122"/>
      <c r="J217" s="122"/>
      <c r="K217" s="122"/>
      <c r="L217" s="122"/>
      <c r="M217" s="122"/>
      <c r="N217" s="122"/>
      <c r="O217" s="122"/>
      <c r="P217" s="122"/>
      <c r="Q217" s="122"/>
      <c r="R217" s="122"/>
      <c r="S217" s="122"/>
      <c r="T217" s="119" t="s">
        <v>80</v>
      </c>
      <c r="U217" s="119"/>
      <c r="V217" s="119"/>
      <c r="W217" s="119"/>
      <c r="X217" s="119"/>
      <c r="Y217" s="119"/>
      <c r="Z217" s="119" t="s">
        <v>81</v>
      </c>
      <c r="AA217" s="119"/>
      <c r="AB217" s="119"/>
      <c r="AC217" s="119"/>
      <c r="AD217" s="119"/>
      <c r="AE217" s="119" t="s">
        <v>82</v>
      </c>
      <c r="AF217" s="119"/>
      <c r="AG217" s="119"/>
      <c r="AH217" s="119"/>
      <c r="AI217" s="119"/>
      <c r="AJ217" s="119"/>
      <c r="AK217" s="119" t="s">
        <v>83</v>
      </c>
      <c r="AL217" s="119"/>
      <c r="AM217" s="119"/>
      <c r="AN217" s="119"/>
      <c r="AO217" s="119"/>
      <c r="AP217" s="119"/>
      <c r="AQ217" s="119" t="s">
        <v>84</v>
      </c>
      <c r="AR217" s="119"/>
      <c r="AS217" s="119"/>
      <c r="AT217" s="119"/>
      <c r="AU217" s="119"/>
      <c r="AV217" s="119"/>
      <c r="AW217" s="122" t="s">
        <v>87</v>
      </c>
      <c r="AX217" s="122"/>
      <c r="AY217" s="122"/>
      <c r="AZ217" s="122"/>
      <c r="BA217" s="122"/>
      <c r="BB217" s="122"/>
      <c r="BC217" s="122"/>
      <c r="BD217" s="122"/>
      <c r="BE217" s="122" t="s">
        <v>88</v>
      </c>
      <c r="BF217" s="122"/>
      <c r="BG217" s="122"/>
      <c r="BH217" s="122"/>
      <c r="BI217" s="122"/>
      <c r="BJ217" s="122"/>
      <c r="BK217" s="122"/>
      <c r="BL217" s="122"/>
      <c r="CA217" s="106" t="s">
        <v>54</v>
      </c>
    </row>
    <row r="218" spans="1:79" s="13" customFormat="1" ht="12.75" customHeight="1" x14ac:dyDescent="0.2">
      <c r="A218" s="33"/>
      <c r="B218" s="33"/>
      <c r="C218" s="33"/>
      <c r="D218" s="33"/>
      <c r="E218" s="33"/>
      <c r="F218" s="33"/>
      <c r="G218" s="77" t="s">
        <v>147</v>
      </c>
      <c r="H218" s="77"/>
      <c r="I218" s="77"/>
      <c r="J218" s="77"/>
      <c r="K218" s="77"/>
      <c r="L218" s="77"/>
      <c r="M218" s="77"/>
      <c r="N218" s="77"/>
      <c r="O218" s="77"/>
      <c r="P218" s="77"/>
      <c r="Q218" s="77"/>
      <c r="R218" s="77"/>
      <c r="S218" s="77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8"/>
      <c r="AL218" s="18"/>
      <c r="AM218" s="18"/>
      <c r="AN218" s="18"/>
      <c r="AO218" s="18"/>
      <c r="AP218" s="18"/>
      <c r="AQ218" s="18"/>
      <c r="AR218" s="18"/>
      <c r="AS218" s="18"/>
      <c r="AT218" s="18"/>
      <c r="AU218" s="18"/>
      <c r="AV218" s="18"/>
      <c r="AW218" s="77"/>
      <c r="AX218" s="77"/>
      <c r="AY218" s="77"/>
      <c r="AZ218" s="77"/>
      <c r="BA218" s="77"/>
      <c r="BB218" s="77"/>
      <c r="BC218" s="77"/>
      <c r="BD218" s="77"/>
      <c r="BE218" s="77"/>
      <c r="BF218" s="77"/>
      <c r="BG218" s="77"/>
      <c r="BH218" s="77"/>
      <c r="BI218" s="77"/>
      <c r="BJ218" s="77"/>
      <c r="BK218" s="77"/>
      <c r="BL218" s="77"/>
      <c r="CA218" s="13" t="s">
        <v>55</v>
      </c>
    </row>
    <row r="220" spans="1:79" ht="14.25" customHeight="1" x14ac:dyDescent="0.2">
      <c r="A220" s="57" t="s">
        <v>218</v>
      </c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  <c r="AA220" s="57"/>
      <c r="AB220" s="57"/>
      <c r="AC220" s="57"/>
      <c r="AD220" s="57"/>
      <c r="AE220" s="57"/>
      <c r="AF220" s="57"/>
      <c r="AG220" s="57"/>
      <c r="AH220" s="57"/>
      <c r="AI220" s="57"/>
      <c r="AJ220" s="57"/>
      <c r="AK220" s="57"/>
      <c r="AL220" s="57"/>
      <c r="AM220" s="57"/>
      <c r="AN220" s="57"/>
      <c r="AO220" s="57"/>
      <c r="AP220" s="57"/>
      <c r="AQ220" s="57"/>
      <c r="AR220" s="57"/>
      <c r="AS220" s="57"/>
      <c r="AT220" s="57"/>
      <c r="AU220" s="57"/>
      <c r="AV220" s="57"/>
      <c r="AW220" s="57"/>
      <c r="AX220" s="57"/>
      <c r="AY220" s="57"/>
      <c r="AZ220" s="57"/>
      <c r="BA220" s="57"/>
      <c r="BB220" s="57"/>
      <c r="BC220" s="57"/>
      <c r="BD220" s="57"/>
      <c r="BE220" s="57"/>
      <c r="BF220" s="57"/>
      <c r="BG220" s="57"/>
      <c r="BH220" s="57"/>
      <c r="BI220" s="57"/>
      <c r="BJ220" s="57"/>
      <c r="BK220" s="57"/>
      <c r="BL220" s="57"/>
    </row>
    <row r="221" spans="1:79" ht="15" customHeight="1" x14ac:dyDescent="0.2">
      <c r="A221" s="78"/>
      <c r="B221" s="78"/>
      <c r="C221" s="78"/>
      <c r="D221" s="78"/>
      <c r="E221" s="78"/>
      <c r="F221" s="78"/>
      <c r="G221" s="78"/>
      <c r="H221" s="78"/>
      <c r="I221" s="78"/>
      <c r="J221" s="78"/>
      <c r="K221" s="78"/>
      <c r="L221" s="78"/>
      <c r="M221" s="78"/>
      <c r="N221" s="78"/>
      <c r="O221" s="78"/>
      <c r="P221" s="78"/>
      <c r="Q221" s="78"/>
      <c r="R221" s="78"/>
      <c r="S221" s="78"/>
      <c r="T221" s="78"/>
      <c r="U221" s="78"/>
      <c r="V221" s="78"/>
      <c r="W221" s="78"/>
      <c r="X221" s="78"/>
      <c r="Y221" s="78"/>
      <c r="Z221" s="78"/>
      <c r="AA221" s="78"/>
      <c r="AB221" s="78"/>
      <c r="AC221" s="78"/>
      <c r="AD221" s="78"/>
      <c r="AE221" s="78"/>
      <c r="AF221" s="78"/>
      <c r="AG221" s="78"/>
      <c r="AH221" s="78"/>
      <c r="AI221" s="78"/>
      <c r="AJ221" s="78"/>
      <c r="AK221" s="78"/>
      <c r="AL221" s="78"/>
      <c r="AM221" s="78"/>
      <c r="AN221" s="78"/>
      <c r="AO221" s="78"/>
      <c r="AP221" s="78"/>
      <c r="AQ221" s="78"/>
      <c r="AR221" s="78"/>
      <c r="AS221" s="78"/>
      <c r="AT221" s="78"/>
      <c r="AU221" s="78"/>
      <c r="AV221" s="78"/>
      <c r="AW221" s="78"/>
      <c r="AX221" s="78"/>
      <c r="AY221" s="78"/>
      <c r="AZ221" s="78"/>
      <c r="BA221" s="78"/>
      <c r="BB221" s="78"/>
      <c r="BC221" s="78"/>
      <c r="BD221" s="78"/>
      <c r="BE221" s="78"/>
      <c r="BF221" s="78"/>
      <c r="BG221" s="78"/>
      <c r="BH221" s="78"/>
      <c r="BI221" s="78"/>
      <c r="BJ221" s="78"/>
      <c r="BK221" s="78"/>
      <c r="BL221" s="78"/>
    </row>
    <row r="222" spans="1:79" ht="15" customHeight="1" x14ac:dyDescent="0.2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</row>
    <row r="224" spans="1:79" ht="14.25" x14ac:dyDescent="0.2">
      <c r="A224" s="57" t="s">
        <v>233</v>
      </c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  <c r="W224" s="57"/>
      <c r="X224" s="57"/>
      <c r="Y224" s="57"/>
      <c r="Z224" s="57"/>
      <c r="AA224" s="57"/>
      <c r="AB224" s="57"/>
      <c r="AC224" s="57"/>
      <c r="AD224" s="57"/>
      <c r="AE224" s="57"/>
      <c r="AF224" s="57"/>
      <c r="AG224" s="57"/>
      <c r="AH224" s="57"/>
      <c r="AI224" s="57"/>
      <c r="AJ224" s="57"/>
      <c r="AK224" s="57"/>
      <c r="AL224" s="57"/>
      <c r="AM224" s="57"/>
      <c r="AN224" s="57"/>
      <c r="AO224" s="57"/>
      <c r="AP224" s="57"/>
      <c r="AQ224" s="57"/>
      <c r="AR224" s="57"/>
      <c r="AS224" s="57"/>
      <c r="AT224" s="57"/>
      <c r="AU224" s="57"/>
      <c r="AV224" s="57"/>
      <c r="AW224" s="57"/>
      <c r="AX224" s="57"/>
      <c r="AY224" s="57"/>
      <c r="AZ224" s="57"/>
      <c r="BA224" s="57"/>
      <c r="BB224" s="57"/>
      <c r="BC224" s="57"/>
      <c r="BD224" s="57"/>
      <c r="BE224" s="57"/>
      <c r="BF224" s="57"/>
      <c r="BG224" s="57"/>
      <c r="BH224" s="57"/>
      <c r="BI224" s="57"/>
      <c r="BJ224" s="57"/>
      <c r="BK224" s="57"/>
      <c r="BL224" s="57"/>
    </row>
    <row r="225" spans="1:64" ht="14.25" x14ac:dyDescent="0.2">
      <c r="A225" s="57" t="s">
        <v>206</v>
      </c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  <c r="W225" s="57"/>
      <c r="X225" s="57"/>
      <c r="Y225" s="57"/>
      <c r="Z225" s="57"/>
      <c r="AA225" s="57"/>
      <c r="AB225" s="57"/>
      <c r="AC225" s="57"/>
      <c r="AD225" s="57"/>
      <c r="AE225" s="57"/>
      <c r="AF225" s="57"/>
      <c r="AG225" s="57"/>
      <c r="AH225" s="57"/>
      <c r="AI225" s="57"/>
      <c r="AJ225" s="57"/>
      <c r="AK225" s="57"/>
      <c r="AL225" s="57"/>
      <c r="AM225" s="57"/>
      <c r="AN225" s="57"/>
      <c r="AO225" s="57"/>
      <c r="AP225" s="57"/>
      <c r="AQ225" s="57"/>
      <c r="AR225" s="57"/>
      <c r="AS225" s="57"/>
      <c r="AT225" s="57"/>
      <c r="AU225" s="57"/>
      <c r="AV225" s="57"/>
      <c r="AW225" s="57"/>
      <c r="AX225" s="57"/>
      <c r="AY225" s="57"/>
      <c r="AZ225" s="57"/>
      <c r="BA225" s="57"/>
      <c r="BB225" s="57"/>
      <c r="BC225" s="57"/>
      <c r="BD225" s="57"/>
      <c r="BE225" s="57"/>
      <c r="BF225" s="57"/>
      <c r="BG225" s="57"/>
      <c r="BH225" s="57"/>
      <c r="BI225" s="57"/>
      <c r="BJ225" s="57"/>
      <c r="BK225" s="57"/>
      <c r="BL225" s="57"/>
    </row>
    <row r="226" spans="1:64" ht="29.25" customHeight="1" x14ac:dyDescent="0.2">
      <c r="A226" s="75" t="s">
        <v>240</v>
      </c>
      <c r="B226" s="109"/>
      <c r="C226" s="109"/>
      <c r="D226" s="109"/>
      <c r="E226" s="109"/>
      <c r="F226" s="109"/>
      <c r="G226" s="109"/>
      <c r="H226" s="109"/>
      <c r="I226" s="109"/>
      <c r="J226" s="109"/>
      <c r="K226" s="109"/>
      <c r="L226" s="109"/>
      <c r="M226" s="109"/>
      <c r="N226" s="109"/>
      <c r="O226" s="109"/>
      <c r="P226" s="109"/>
      <c r="Q226" s="109"/>
      <c r="R226" s="109"/>
      <c r="S226" s="109"/>
      <c r="T226" s="109"/>
      <c r="U226" s="109"/>
      <c r="V226" s="109"/>
      <c r="W226" s="109"/>
      <c r="X226" s="109"/>
      <c r="Y226" s="109"/>
      <c r="Z226" s="109"/>
      <c r="AA226" s="109"/>
      <c r="AB226" s="109"/>
      <c r="AC226" s="109"/>
      <c r="AD226" s="109"/>
      <c r="AE226" s="109"/>
      <c r="AF226" s="109"/>
      <c r="AG226" s="109"/>
      <c r="AH226" s="109"/>
      <c r="AI226" s="109"/>
      <c r="AJ226" s="109"/>
      <c r="AK226" s="109"/>
      <c r="AL226" s="109"/>
      <c r="AM226" s="109"/>
      <c r="AN226" s="109"/>
      <c r="AO226" s="109"/>
      <c r="AP226" s="109"/>
      <c r="AQ226" s="109"/>
      <c r="AR226" s="109"/>
      <c r="AS226" s="109"/>
      <c r="AT226" s="109"/>
      <c r="AU226" s="109"/>
      <c r="AV226" s="109"/>
      <c r="AW226" s="109"/>
      <c r="AX226" s="109"/>
      <c r="AY226" s="109"/>
      <c r="AZ226" s="109"/>
      <c r="BA226" s="109"/>
      <c r="BB226" s="109"/>
      <c r="BC226" s="109"/>
      <c r="BD226" s="109"/>
      <c r="BE226" s="109"/>
      <c r="BF226" s="109"/>
      <c r="BG226" s="109"/>
      <c r="BH226" s="109"/>
      <c r="BI226" s="109"/>
      <c r="BJ226" s="109"/>
      <c r="BK226" s="109"/>
      <c r="BL226" s="109"/>
    </row>
    <row r="227" spans="1:64" ht="15" customHeight="1" x14ac:dyDescent="0.2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</row>
    <row r="230" spans="1:64" ht="39" customHeight="1" x14ac:dyDescent="0.3">
      <c r="A230" s="124" t="s">
        <v>241</v>
      </c>
      <c r="B230" s="125"/>
      <c r="C230" s="125"/>
      <c r="D230" s="125"/>
      <c r="E230" s="125"/>
      <c r="F230" s="125"/>
      <c r="G230" s="125"/>
      <c r="H230" s="125"/>
      <c r="I230" s="125"/>
      <c r="J230" s="125"/>
      <c r="K230" s="125"/>
      <c r="L230" s="125"/>
      <c r="M230" s="125"/>
      <c r="N230" s="125"/>
      <c r="O230" s="125"/>
      <c r="P230" s="125"/>
      <c r="Q230" s="125"/>
      <c r="R230" s="125"/>
      <c r="S230" s="125"/>
      <c r="T230" s="125"/>
      <c r="U230" s="125"/>
      <c r="V230" s="125"/>
      <c r="W230" s="125"/>
      <c r="X230" s="125"/>
      <c r="Y230" s="125"/>
      <c r="Z230" s="125"/>
      <c r="AA230" s="125"/>
      <c r="AB230" s="126"/>
      <c r="AC230" s="126"/>
      <c r="AD230" s="126"/>
      <c r="AE230" s="126"/>
      <c r="AF230" s="126"/>
      <c r="AG230" s="126"/>
      <c r="AH230" s="127"/>
      <c r="AI230" s="127"/>
      <c r="AJ230" s="127"/>
      <c r="AK230" s="127"/>
      <c r="AL230" s="127"/>
      <c r="AM230" s="127"/>
      <c r="AN230" s="127"/>
      <c r="AO230" s="127"/>
      <c r="AP230" s="127"/>
      <c r="AQ230" s="126"/>
      <c r="AR230" s="126"/>
      <c r="AS230" s="126"/>
      <c r="AT230" s="126"/>
      <c r="AU230" s="76" t="s">
        <v>243</v>
      </c>
      <c r="AV230" s="128"/>
      <c r="AW230" s="128"/>
      <c r="AX230" s="128"/>
      <c r="AY230" s="128"/>
      <c r="AZ230" s="128"/>
      <c r="BA230" s="128"/>
      <c r="BB230" s="128"/>
      <c r="BC230" s="128"/>
      <c r="BD230" s="128"/>
      <c r="BE230" s="128"/>
      <c r="BF230" s="128"/>
    </row>
    <row r="231" spans="1:64" ht="12.75" customHeight="1" x14ac:dyDescent="0.2">
      <c r="AB231" s="16"/>
      <c r="AC231" s="16"/>
      <c r="AD231" s="16"/>
      <c r="AE231" s="16"/>
      <c r="AF231" s="16"/>
      <c r="AG231" s="16"/>
      <c r="AH231" s="74" t="s">
        <v>1</v>
      </c>
      <c r="AI231" s="74"/>
      <c r="AJ231" s="74"/>
      <c r="AK231" s="74"/>
      <c r="AL231" s="74"/>
      <c r="AM231" s="74"/>
      <c r="AN231" s="74"/>
      <c r="AO231" s="74"/>
      <c r="AP231" s="74"/>
      <c r="AQ231" s="16"/>
      <c r="AR231" s="16"/>
      <c r="AS231" s="16"/>
      <c r="AT231" s="16"/>
      <c r="AU231" s="74" t="s">
        <v>160</v>
      </c>
      <c r="AV231" s="74"/>
      <c r="AW231" s="74"/>
      <c r="AX231" s="74"/>
      <c r="AY231" s="74"/>
      <c r="AZ231" s="74"/>
      <c r="BA231" s="74"/>
      <c r="BB231" s="74"/>
      <c r="BC231" s="74"/>
      <c r="BD231" s="74"/>
      <c r="BE231" s="74"/>
      <c r="BF231" s="74"/>
    </row>
    <row r="232" spans="1:64" ht="15" x14ac:dyDescent="0.2">
      <c r="AB232" s="16"/>
      <c r="AC232" s="16"/>
      <c r="AD232" s="16"/>
      <c r="AE232" s="16"/>
      <c r="AF232" s="16"/>
      <c r="AG232" s="16"/>
      <c r="AH232" s="17"/>
      <c r="AI232" s="17"/>
      <c r="AJ232" s="17"/>
      <c r="AK232" s="17"/>
      <c r="AL232" s="17"/>
      <c r="AM232" s="17"/>
      <c r="AN232" s="17"/>
      <c r="AO232" s="17"/>
      <c r="AP232" s="17"/>
      <c r="AQ232" s="16"/>
      <c r="AR232" s="16"/>
      <c r="AS232" s="16"/>
      <c r="AT232" s="16"/>
      <c r="AU232" s="17"/>
      <c r="AV232" s="17"/>
      <c r="AW232" s="17"/>
      <c r="AX232" s="17"/>
      <c r="AY232" s="17"/>
      <c r="AZ232" s="17"/>
      <c r="BA232" s="17"/>
      <c r="BB232" s="17"/>
      <c r="BC232" s="17"/>
      <c r="BD232" s="17"/>
      <c r="BE232" s="17"/>
      <c r="BF232" s="17"/>
    </row>
    <row r="233" spans="1:64" ht="60" customHeight="1" x14ac:dyDescent="0.3">
      <c r="A233" s="124" t="s">
        <v>242</v>
      </c>
      <c r="B233" s="125"/>
      <c r="C233" s="125"/>
      <c r="D233" s="125"/>
      <c r="E233" s="125"/>
      <c r="F233" s="125"/>
      <c r="G233" s="125"/>
      <c r="H233" s="125"/>
      <c r="I233" s="125"/>
      <c r="J233" s="125"/>
      <c r="K233" s="125"/>
      <c r="L233" s="125"/>
      <c r="M233" s="125"/>
      <c r="N233" s="125"/>
      <c r="O233" s="125"/>
      <c r="P233" s="125"/>
      <c r="Q233" s="125"/>
      <c r="R233" s="125"/>
      <c r="S233" s="125"/>
      <c r="T233" s="125"/>
      <c r="U233" s="125"/>
      <c r="V233" s="125"/>
      <c r="W233" s="125"/>
      <c r="X233" s="125"/>
      <c r="Y233" s="125"/>
      <c r="Z233" s="125"/>
      <c r="AA233" s="125"/>
      <c r="AB233" s="16"/>
      <c r="AC233" s="16"/>
      <c r="AD233" s="16"/>
      <c r="AE233" s="16"/>
      <c r="AF233" s="16"/>
      <c r="AG233" s="16"/>
      <c r="AH233" s="72"/>
      <c r="AI233" s="72"/>
      <c r="AJ233" s="72"/>
      <c r="AK233" s="72"/>
      <c r="AL233" s="72"/>
      <c r="AM233" s="72"/>
      <c r="AN233" s="72"/>
      <c r="AO233" s="72"/>
      <c r="AP233" s="72"/>
      <c r="AQ233" s="16"/>
      <c r="AR233" s="16"/>
      <c r="AS233" s="16"/>
      <c r="AT233" s="16"/>
      <c r="AU233" s="73" t="s">
        <v>244</v>
      </c>
      <c r="AV233" s="128"/>
      <c r="AW233" s="128"/>
      <c r="AX233" s="128"/>
      <c r="AY233" s="128"/>
      <c r="AZ233" s="128"/>
      <c r="BA233" s="128"/>
      <c r="BB233" s="128"/>
      <c r="BC233" s="128"/>
      <c r="BD233" s="128"/>
      <c r="BE233" s="128"/>
      <c r="BF233" s="128"/>
    </row>
    <row r="234" spans="1:64" ht="12" customHeight="1" x14ac:dyDescent="0.2">
      <c r="AB234" s="16"/>
      <c r="AC234" s="16"/>
      <c r="AD234" s="16"/>
      <c r="AE234" s="16"/>
      <c r="AF234" s="16"/>
      <c r="AG234" s="16"/>
      <c r="AH234" s="74" t="s">
        <v>1</v>
      </c>
      <c r="AI234" s="74"/>
      <c r="AJ234" s="74"/>
      <c r="AK234" s="74"/>
      <c r="AL234" s="74"/>
      <c r="AM234" s="74"/>
      <c r="AN234" s="74"/>
      <c r="AO234" s="74"/>
      <c r="AP234" s="74"/>
      <c r="AQ234" s="16"/>
      <c r="AR234" s="16"/>
      <c r="AS234" s="16"/>
      <c r="AT234" s="16"/>
      <c r="AU234" s="74" t="s">
        <v>160</v>
      </c>
      <c r="AV234" s="74"/>
      <c r="AW234" s="74"/>
      <c r="AX234" s="74"/>
      <c r="AY234" s="74"/>
      <c r="AZ234" s="74"/>
      <c r="BA234" s="74"/>
      <c r="BB234" s="74"/>
      <c r="BC234" s="74"/>
      <c r="BD234" s="74"/>
      <c r="BE234" s="74"/>
      <c r="BF234" s="74"/>
    </row>
  </sheetData>
  <mergeCells count="1267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40:BF40"/>
    <mergeCell ref="BG40:BK40"/>
    <mergeCell ref="BL40:BP40"/>
    <mergeCell ref="BQ40:BT40"/>
    <mergeCell ref="BU40:BY40"/>
    <mergeCell ref="A41:D41"/>
    <mergeCell ref="E41:T41"/>
    <mergeCell ref="U41:Y41"/>
    <mergeCell ref="Z41:AD41"/>
    <mergeCell ref="AE41:AH41"/>
    <mergeCell ref="Z40:AD40"/>
    <mergeCell ref="AE40:AH40"/>
    <mergeCell ref="AI40:AM40"/>
    <mergeCell ref="AN40:AR40"/>
    <mergeCell ref="AS40:AW40"/>
    <mergeCell ref="AX40:BA40"/>
    <mergeCell ref="A21:BY21"/>
    <mergeCell ref="A36:BY36"/>
    <mergeCell ref="A37:BY37"/>
    <mergeCell ref="A38:BY38"/>
    <mergeCell ref="A39:D40"/>
    <mergeCell ref="E39:T40"/>
    <mergeCell ref="U39:AM39"/>
    <mergeCell ref="AN39:BF39"/>
    <mergeCell ref="BG39:BY39"/>
    <mergeCell ref="U40:Y40"/>
    <mergeCell ref="BU42:BY42"/>
    <mergeCell ref="A43:D43"/>
    <mergeCell ref="E43:T43"/>
    <mergeCell ref="U43:Y43"/>
    <mergeCell ref="Z43:AD43"/>
    <mergeCell ref="AE43:AH43"/>
    <mergeCell ref="AI43:AM43"/>
    <mergeCell ref="AN43:AR43"/>
    <mergeCell ref="AS43:AW43"/>
    <mergeCell ref="AX43:BA43"/>
    <mergeCell ref="AS42:AW42"/>
    <mergeCell ref="AX42:BA42"/>
    <mergeCell ref="BB42:BF42"/>
    <mergeCell ref="BG42:BK42"/>
    <mergeCell ref="BL42:BP42"/>
    <mergeCell ref="BQ42:BT42"/>
    <mergeCell ref="BL41:BP41"/>
    <mergeCell ref="BQ41:BT41"/>
    <mergeCell ref="BU41:BY41"/>
    <mergeCell ref="A42:D42"/>
    <mergeCell ref="E42:T42"/>
    <mergeCell ref="U42:Y42"/>
    <mergeCell ref="Z42:AD42"/>
    <mergeCell ref="AE42:AH42"/>
    <mergeCell ref="AI42:AM42"/>
    <mergeCell ref="AN42:AR42"/>
    <mergeCell ref="AI41:AM41"/>
    <mergeCell ref="AN41:AR41"/>
    <mergeCell ref="AS41:AW41"/>
    <mergeCell ref="AX41:BA41"/>
    <mergeCell ref="BB41:BF41"/>
    <mergeCell ref="BG41:BK41"/>
    <mergeCell ref="AR51:AV51"/>
    <mergeCell ref="A48:BK48"/>
    <mergeCell ref="A49:D50"/>
    <mergeCell ref="E49:W50"/>
    <mergeCell ref="X49:AQ49"/>
    <mergeCell ref="AR49:BK49"/>
    <mergeCell ref="X50:AB50"/>
    <mergeCell ref="AC50:AG50"/>
    <mergeCell ref="AH50:AL50"/>
    <mergeCell ref="AM50:AQ50"/>
    <mergeCell ref="AR50:AV50"/>
    <mergeCell ref="BB43:BF43"/>
    <mergeCell ref="BG43:BK43"/>
    <mergeCell ref="BL43:BP43"/>
    <mergeCell ref="BQ43:BT43"/>
    <mergeCell ref="BU43:BY43"/>
    <mergeCell ref="A47:BL47"/>
    <mergeCell ref="AI44:AM44"/>
    <mergeCell ref="AN44:AR44"/>
    <mergeCell ref="AS44:AW44"/>
    <mergeCell ref="AX44:BA44"/>
    <mergeCell ref="BQ45:BT45"/>
    <mergeCell ref="BU45:BY45"/>
    <mergeCell ref="AI45:AM45"/>
    <mergeCell ref="AN45:AR45"/>
    <mergeCell ref="AS45:AW45"/>
    <mergeCell ref="AX45:BA45"/>
    <mergeCell ref="BB45:BF45"/>
    <mergeCell ref="BG45:BK45"/>
    <mergeCell ref="BB44:BF44"/>
    <mergeCell ref="BG44:BK44"/>
    <mergeCell ref="BL44:BP44"/>
    <mergeCell ref="A58:BY58"/>
    <mergeCell ref="A59:BY59"/>
    <mergeCell ref="A60:BY60"/>
    <mergeCell ref="BG54:BK54"/>
    <mergeCell ref="A55:D55"/>
    <mergeCell ref="E55:W55"/>
    <mergeCell ref="X55:AB55"/>
    <mergeCell ref="AW52:BA52"/>
    <mergeCell ref="BB52:BF52"/>
    <mergeCell ref="BG52:BK52"/>
    <mergeCell ref="A53:D53"/>
    <mergeCell ref="E53:W53"/>
    <mergeCell ref="X53:AB53"/>
    <mergeCell ref="AC53:AG53"/>
    <mergeCell ref="AH53:AL53"/>
    <mergeCell ref="AM53:AQ53"/>
    <mergeCell ref="AR53:AV53"/>
    <mergeCell ref="A52:D52"/>
    <mergeCell ref="E52:W52"/>
    <mergeCell ref="X52:AB52"/>
    <mergeCell ref="AC52:AG52"/>
    <mergeCell ref="AH52:AL52"/>
    <mergeCell ref="AM52:AQ52"/>
    <mergeCell ref="AR52:AV52"/>
    <mergeCell ref="BU62:BY62"/>
    <mergeCell ref="A63:D63"/>
    <mergeCell ref="E63:T63"/>
    <mergeCell ref="U63:Y63"/>
    <mergeCell ref="Z63:AD63"/>
    <mergeCell ref="AE63:AH63"/>
    <mergeCell ref="AI63:AM63"/>
    <mergeCell ref="AN63:AR63"/>
    <mergeCell ref="AS63:AW63"/>
    <mergeCell ref="AX63:BA63"/>
    <mergeCell ref="AS62:AW62"/>
    <mergeCell ref="AX62:BA62"/>
    <mergeCell ref="BB62:BF62"/>
    <mergeCell ref="BG62:BK62"/>
    <mergeCell ref="BL62:BP62"/>
    <mergeCell ref="BQ62:BT62"/>
    <mergeCell ref="A61:D62"/>
    <mergeCell ref="E61:T62"/>
    <mergeCell ref="U61:AM61"/>
    <mergeCell ref="AN61:BF61"/>
    <mergeCell ref="BG61:BY61"/>
    <mergeCell ref="U62:Y62"/>
    <mergeCell ref="Z62:AD62"/>
    <mergeCell ref="AE62:AH62"/>
    <mergeCell ref="AI62:AM62"/>
    <mergeCell ref="AN62:AR62"/>
    <mergeCell ref="BL64:BP64"/>
    <mergeCell ref="BQ64:BT64"/>
    <mergeCell ref="BU64:BY64"/>
    <mergeCell ref="A65:D65"/>
    <mergeCell ref="E65:T65"/>
    <mergeCell ref="U65:Y65"/>
    <mergeCell ref="Z65:AD65"/>
    <mergeCell ref="AE65:AH65"/>
    <mergeCell ref="AI65:AM65"/>
    <mergeCell ref="AN65:AR65"/>
    <mergeCell ref="AI64:AM64"/>
    <mergeCell ref="AN64:AR64"/>
    <mergeCell ref="AS64:AW64"/>
    <mergeCell ref="AX64:BA64"/>
    <mergeCell ref="BB64:BF64"/>
    <mergeCell ref="BG64:BK64"/>
    <mergeCell ref="BB63:BF63"/>
    <mergeCell ref="BG63:BK63"/>
    <mergeCell ref="BL63:BP63"/>
    <mergeCell ref="BQ63:BT63"/>
    <mergeCell ref="BU63:BY63"/>
    <mergeCell ref="A64:D64"/>
    <mergeCell ref="E64:T64"/>
    <mergeCell ref="U64:Y64"/>
    <mergeCell ref="Z64:AD64"/>
    <mergeCell ref="AE64:AH64"/>
    <mergeCell ref="BG71:BK71"/>
    <mergeCell ref="BL71:BP71"/>
    <mergeCell ref="BQ71:BT71"/>
    <mergeCell ref="BU71:BY71"/>
    <mergeCell ref="A72:E72"/>
    <mergeCell ref="F72:T72"/>
    <mergeCell ref="U72:Y72"/>
    <mergeCell ref="Z72:AD72"/>
    <mergeCell ref="AE72:AH72"/>
    <mergeCell ref="AI72:AM72"/>
    <mergeCell ref="AE71:AH71"/>
    <mergeCell ref="AI71:AM71"/>
    <mergeCell ref="AN71:AR71"/>
    <mergeCell ref="AS71:AW71"/>
    <mergeCell ref="AX71:BA71"/>
    <mergeCell ref="BB71:BF71"/>
    <mergeCell ref="BU65:BY65"/>
    <mergeCell ref="A68:BL68"/>
    <mergeCell ref="A69:BY69"/>
    <mergeCell ref="A70:E71"/>
    <mergeCell ref="F70:T71"/>
    <mergeCell ref="U70:AM70"/>
    <mergeCell ref="AN70:BF70"/>
    <mergeCell ref="BG70:BY70"/>
    <mergeCell ref="U71:Y71"/>
    <mergeCell ref="Z71:AD71"/>
    <mergeCell ref="AS65:AW65"/>
    <mergeCell ref="AX65:BA65"/>
    <mergeCell ref="BB65:BF65"/>
    <mergeCell ref="BG65:BK65"/>
    <mergeCell ref="BL65:BP65"/>
    <mergeCell ref="BQ65:BT65"/>
    <mergeCell ref="BG73:BK73"/>
    <mergeCell ref="BL73:BP73"/>
    <mergeCell ref="BQ73:BT73"/>
    <mergeCell ref="BU73:BY73"/>
    <mergeCell ref="BQ72:BT72"/>
    <mergeCell ref="BU72:BY72"/>
    <mergeCell ref="A73:E73"/>
    <mergeCell ref="F73:T73"/>
    <mergeCell ref="U73:Y73"/>
    <mergeCell ref="Z73:AD73"/>
    <mergeCell ref="AE73:AH73"/>
    <mergeCell ref="AI73:AM73"/>
    <mergeCell ref="AN73:AR73"/>
    <mergeCell ref="AS73:AW73"/>
    <mergeCell ref="AN72:AR72"/>
    <mergeCell ref="AS72:AW72"/>
    <mergeCell ref="AX72:BA72"/>
    <mergeCell ref="BB72:BF72"/>
    <mergeCell ref="BG72:BK72"/>
    <mergeCell ref="BL72:BP72"/>
    <mergeCell ref="A85:BL85"/>
    <mergeCell ref="A86:BK86"/>
    <mergeCell ref="BG83:BK83"/>
    <mergeCell ref="AR81:AV81"/>
    <mergeCell ref="AW81:BA81"/>
    <mergeCell ref="BB81:BF81"/>
    <mergeCell ref="BG81:BK81"/>
    <mergeCell ref="A82:D82"/>
    <mergeCell ref="E82:W82"/>
    <mergeCell ref="X82:AB82"/>
    <mergeCell ref="AC82:AG82"/>
    <mergeCell ref="AH82:AL82"/>
    <mergeCell ref="AM82:AQ82"/>
    <mergeCell ref="AR80:AV80"/>
    <mergeCell ref="AW80:BA80"/>
    <mergeCell ref="BB80:BF80"/>
    <mergeCell ref="BG80:BK80"/>
    <mergeCell ref="A81:D81"/>
    <mergeCell ref="E81:W81"/>
    <mergeCell ref="X81:AB81"/>
    <mergeCell ref="AC81:AG81"/>
    <mergeCell ref="AH81:AL81"/>
    <mergeCell ref="AM81:AQ81"/>
    <mergeCell ref="A80:D80"/>
    <mergeCell ref="E80:W80"/>
    <mergeCell ref="X80:AB80"/>
    <mergeCell ref="AC80:AG80"/>
    <mergeCell ref="AH80:AL80"/>
    <mergeCell ref="AM80:AQ80"/>
    <mergeCell ref="BB88:BF88"/>
    <mergeCell ref="BG88:BK88"/>
    <mergeCell ref="A89:E89"/>
    <mergeCell ref="F89:W89"/>
    <mergeCell ref="X89:AB89"/>
    <mergeCell ref="AC89:AG89"/>
    <mergeCell ref="AH89:AL89"/>
    <mergeCell ref="AM89:AQ89"/>
    <mergeCell ref="AR89:AV89"/>
    <mergeCell ref="AW89:BA89"/>
    <mergeCell ref="A87:E88"/>
    <mergeCell ref="F87:W88"/>
    <mergeCell ref="X87:AQ87"/>
    <mergeCell ref="AR87:BK87"/>
    <mergeCell ref="X88:AB88"/>
    <mergeCell ref="AC88:AG88"/>
    <mergeCell ref="AH88:AL88"/>
    <mergeCell ref="AM88:AQ88"/>
    <mergeCell ref="AR88:AV88"/>
    <mergeCell ref="AW88:BA88"/>
    <mergeCell ref="BB90:BF90"/>
    <mergeCell ref="BG90:BK90"/>
    <mergeCell ref="A91:E91"/>
    <mergeCell ref="F91:W91"/>
    <mergeCell ref="X91:AB91"/>
    <mergeCell ref="AC91:AG91"/>
    <mergeCell ref="AH91:AL91"/>
    <mergeCell ref="AM91:AQ91"/>
    <mergeCell ref="AR91:AV91"/>
    <mergeCell ref="AW91:BA91"/>
    <mergeCell ref="BB89:BF89"/>
    <mergeCell ref="BG89:BK89"/>
    <mergeCell ref="A90:E90"/>
    <mergeCell ref="F90:W90"/>
    <mergeCell ref="X90:AB90"/>
    <mergeCell ref="AC90:AG90"/>
    <mergeCell ref="AH90:AL90"/>
    <mergeCell ref="AM90:AQ90"/>
    <mergeCell ref="AR90:AV90"/>
    <mergeCell ref="AW90:BA90"/>
    <mergeCell ref="AX98:BA98"/>
    <mergeCell ref="BB98:BF98"/>
    <mergeCell ref="BG98:BK98"/>
    <mergeCell ref="BL98:BP98"/>
    <mergeCell ref="BQ98:BT98"/>
    <mergeCell ref="BU98:BY98"/>
    <mergeCell ref="U98:Y98"/>
    <mergeCell ref="Z98:AD98"/>
    <mergeCell ref="AE98:AH98"/>
    <mergeCell ref="AI98:AM98"/>
    <mergeCell ref="AN98:AR98"/>
    <mergeCell ref="AS98:AW98"/>
    <mergeCell ref="BB91:BF91"/>
    <mergeCell ref="BG91:BK91"/>
    <mergeCell ref="A94:BL94"/>
    <mergeCell ref="A95:BL95"/>
    <mergeCell ref="A96:BY96"/>
    <mergeCell ref="A97:C98"/>
    <mergeCell ref="D97:T98"/>
    <mergeCell ref="U97:AM97"/>
    <mergeCell ref="AN97:BF97"/>
    <mergeCell ref="BG97:BY97"/>
    <mergeCell ref="AX100:BA100"/>
    <mergeCell ref="BB100:BF100"/>
    <mergeCell ref="BG100:BK100"/>
    <mergeCell ref="BL100:BP100"/>
    <mergeCell ref="BQ100:BT100"/>
    <mergeCell ref="BU100:BY100"/>
    <mergeCell ref="BQ99:BT99"/>
    <mergeCell ref="BU99:BY99"/>
    <mergeCell ref="A100:C100"/>
    <mergeCell ref="D100:T100"/>
    <mergeCell ref="U100:Y100"/>
    <mergeCell ref="Z100:AD100"/>
    <mergeCell ref="AE100:AH100"/>
    <mergeCell ref="AI100:AM100"/>
    <mergeCell ref="AN100:AR100"/>
    <mergeCell ref="AS100:AW100"/>
    <mergeCell ref="AN99:AR99"/>
    <mergeCell ref="AS99:AW99"/>
    <mergeCell ref="AX99:BA99"/>
    <mergeCell ref="BB99:BF99"/>
    <mergeCell ref="BG99:BK99"/>
    <mergeCell ref="BL99:BP99"/>
    <mergeCell ref="A99:C99"/>
    <mergeCell ref="D99:T99"/>
    <mergeCell ref="U99:Y99"/>
    <mergeCell ref="Z99:AD99"/>
    <mergeCell ref="AE99:AH99"/>
    <mergeCell ref="AI99:AM99"/>
    <mergeCell ref="AE109:AI109"/>
    <mergeCell ref="AJ109:AN109"/>
    <mergeCell ref="AO109:AS109"/>
    <mergeCell ref="AT109:AX109"/>
    <mergeCell ref="AY109:BC109"/>
    <mergeCell ref="BD109:BH109"/>
    <mergeCell ref="BQ101:BT101"/>
    <mergeCell ref="BU101:BY101"/>
    <mergeCell ref="A106:BL106"/>
    <mergeCell ref="A107:BH107"/>
    <mergeCell ref="A108:C109"/>
    <mergeCell ref="D108:T109"/>
    <mergeCell ref="U108:AN108"/>
    <mergeCell ref="AO108:BH108"/>
    <mergeCell ref="U109:Y109"/>
    <mergeCell ref="Z109:AD109"/>
    <mergeCell ref="AN101:AR101"/>
    <mergeCell ref="AS101:AW101"/>
    <mergeCell ref="AX101:BA101"/>
    <mergeCell ref="BB101:BF101"/>
    <mergeCell ref="BG101:BK101"/>
    <mergeCell ref="BL101:BP101"/>
    <mergeCell ref="A101:C101"/>
    <mergeCell ref="D101:T101"/>
    <mergeCell ref="U101:Y101"/>
    <mergeCell ref="Z101:AD101"/>
    <mergeCell ref="AE101:AH101"/>
    <mergeCell ref="AI101:AM101"/>
    <mergeCell ref="BB102:BF102"/>
    <mergeCell ref="BG102:BK102"/>
    <mergeCell ref="BL102:BP102"/>
    <mergeCell ref="BQ102:BT102"/>
    <mergeCell ref="AO111:AS111"/>
    <mergeCell ref="AT111:AX111"/>
    <mergeCell ref="AY111:BC111"/>
    <mergeCell ref="BD111:BH111"/>
    <mergeCell ref="A112:C112"/>
    <mergeCell ref="D112:T112"/>
    <mergeCell ref="U112:Y112"/>
    <mergeCell ref="Z112:AD112"/>
    <mergeCell ref="AE112:AI112"/>
    <mergeCell ref="AJ112:AN112"/>
    <mergeCell ref="AO110:AS110"/>
    <mergeCell ref="AT110:AX110"/>
    <mergeCell ref="AY110:BC110"/>
    <mergeCell ref="BD110:BH110"/>
    <mergeCell ref="A111:C111"/>
    <mergeCell ref="D111:T111"/>
    <mergeCell ref="U111:Y111"/>
    <mergeCell ref="Z111:AD111"/>
    <mergeCell ref="AE111:AI111"/>
    <mergeCell ref="AJ111:AN111"/>
    <mergeCell ref="A110:C110"/>
    <mergeCell ref="D110:T110"/>
    <mergeCell ref="U110:Y110"/>
    <mergeCell ref="Z110:AD110"/>
    <mergeCell ref="AE110:AI110"/>
    <mergeCell ref="AJ110:AN110"/>
    <mergeCell ref="BJ120:BX120"/>
    <mergeCell ref="AF121:AJ121"/>
    <mergeCell ref="AK121:AO121"/>
    <mergeCell ref="AP121:AT121"/>
    <mergeCell ref="AU121:AY121"/>
    <mergeCell ref="AZ121:BD121"/>
    <mergeCell ref="BE121:BI121"/>
    <mergeCell ref="BJ121:BN121"/>
    <mergeCell ref="BO121:BS121"/>
    <mergeCell ref="BT121:BX121"/>
    <mergeCell ref="A120:C121"/>
    <mergeCell ref="D120:P121"/>
    <mergeCell ref="Q120:U121"/>
    <mergeCell ref="V120:AE121"/>
    <mergeCell ref="AF120:AT120"/>
    <mergeCell ref="AU120:BI120"/>
    <mergeCell ref="AO112:AS112"/>
    <mergeCell ref="AT112:AX112"/>
    <mergeCell ref="AY112:BC112"/>
    <mergeCell ref="BD112:BH112"/>
    <mergeCell ref="A118:BL118"/>
    <mergeCell ref="A119:BL119"/>
    <mergeCell ref="AJ113:AN113"/>
    <mergeCell ref="AO113:AS113"/>
    <mergeCell ref="AT113:AX113"/>
    <mergeCell ref="AY113:BC113"/>
    <mergeCell ref="BE123:BI123"/>
    <mergeCell ref="BJ123:BN123"/>
    <mergeCell ref="BO123:BS123"/>
    <mergeCell ref="BT123:BX123"/>
    <mergeCell ref="A124:C124"/>
    <mergeCell ref="D124:P124"/>
    <mergeCell ref="Q124:U124"/>
    <mergeCell ref="V124:AE124"/>
    <mergeCell ref="AF124:AJ124"/>
    <mergeCell ref="AK124:AO124"/>
    <mergeCell ref="BT122:BX122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AP122:AT122"/>
    <mergeCell ref="AU122:AY122"/>
    <mergeCell ref="AZ122:BD122"/>
    <mergeCell ref="BE122:BI122"/>
    <mergeCell ref="BJ122:BN122"/>
    <mergeCell ref="BO122:BS122"/>
    <mergeCell ref="A122:C122"/>
    <mergeCell ref="D122:P122"/>
    <mergeCell ref="Q122:U122"/>
    <mergeCell ref="V122:AE122"/>
    <mergeCell ref="AF122:AJ122"/>
    <mergeCell ref="AK122:AO122"/>
    <mergeCell ref="BE131:BI131"/>
    <mergeCell ref="A132:C132"/>
    <mergeCell ref="D132:P132"/>
    <mergeCell ref="Q132:U132"/>
    <mergeCell ref="V132:AE132"/>
    <mergeCell ref="AF132:AJ132"/>
    <mergeCell ref="AK132:AO132"/>
    <mergeCell ref="BT124:BX124"/>
    <mergeCell ref="A129:BL129"/>
    <mergeCell ref="A130:C131"/>
    <mergeCell ref="D130:P131"/>
    <mergeCell ref="Q130:U131"/>
    <mergeCell ref="V130:AE131"/>
    <mergeCell ref="AF130:AT130"/>
    <mergeCell ref="AU130:BI130"/>
    <mergeCell ref="AF131:AJ131"/>
    <mergeCell ref="AK131:AO131"/>
    <mergeCell ref="AP124:AT124"/>
    <mergeCell ref="AU124:AY124"/>
    <mergeCell ref="AZ124:BD124"/>
    <mergeCell ref="BE124:BI124"/>
    <mergeCell ref="BJ124:BN124"/>
    <mergeCell ref="BO124:BS124"/>
    <mergeCell ref="BE125:BI125"/>
    <mergeCell ref="BJ125:BN125"/>
    <mergeCell ref="BO125:BS125"/>
    <mergeCell ref="BT125:BX125"/>
    <mergeCell ref="A126:C126"/>
    <mergeCell ref="D126:P126"/>
    <mergeCell ref="A125:C125"/>
    <mergeCell ref="D125:P125"/>
    <mergeCell ref="Q125:U125"/>
    <mergeCell ref="BE133:BI133"/>
    <mergeCell ref="A134:C134"/>
    <mergeCell ref="D134:P134"/>
    <mergeCell ref="Q134:U134"/>
    <mergeCell ref="V134:AE134"/>
    <mergeCell ref="AF134:AJ134"/>
    <mergeCell ref="AK134:AO134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AO142:AS142"/>
    <mergeCell ref="AT142:AX142"/>
    <mergeCell ref="AY142:BC142"/>
    <mergeCell ref="BD142:BH142"/>
    <mergeCell ref="BI142:BM142"/>
    <mergeCell ref="BN142:BR142"/>
    <mergeCell ref="A141:T142"/>
    <mergeCell ref="U141:AD141"/>
    <mergeCell ref="AE141:AN141"/>
    <mergeCell ref="AO141:AX141"/>
    <mergeCell ref="AY141:BH141"/>
    <mergeCell ref="BI141:BR141"/>
    <mergeCell ref="U142:Y142"/>
    <mergeCell ref="Z142:AD142"/>
    <mergeCell ref="AE142:AI142"/>
    <mergeCell ref="AJ142:AN142"/>
    <mergeCell ref="AP134:AT134"/>
    <mergeCell ref="AU134:AY134"/>
    <mergeCell ref="AZ134:BD134"/>
    <mergeCell ref="BE134:BI134"/>
    <mergeCell ref="A139:BL139"/>
    <mergeCell ref="A140:BR140"/>
    <mergeCell ref="BE135:BI135"/>
    <mergeCell ref="A136:C136"/>
    <mergeCell ref="D136:P136"/>
    <mergeCell ref="Q136:U136"/>
    <mergeCell ref="BE137:BI137"/>
    <mergeCell ref="BE136:BI136"/>
    <mergeCell ref="A137:C137"/>
    <mergeCell ref="D137:P137"/>
    <mergeCell ref="Q137:U137"/>
    <mergeCell ref="V137:AE137"/>
    <mergeCell ref="AO144:AS144"/>
    <mergeCell ref="AT144:AX144"/>
    <mergeCell ref="AY144:BC144"/>
    <mergeCell ref="BD144:BH144"/>
    <mergeCell ref="BI144:BM144"/>
    <mergeCell ref="BN144:BR144"/>
    <mergeCell ref="AT143:AX143"/>
    <mergeCell ref="AY143:BC143"/>
    <mergeCell ref="BD143:BH143"/>
    <mergeCell ref="BI143:BM143"/>
    <mergeCell ref="BN143:BR143"/>
    <mergeCell ref="A144:T144"/>
    <mergeCell ref="U144:Y144"/>
    <mergeCell ref="Z144:AD144"/>
    <mergeCell ref="AE144:AI144"/>
    <mergeCell ref="AJ144:AN144"/>
    <mergeCell ref="A143:T143"/>
    <mergeCell ref="U143:Y143"/>
    <mergeCell ref="Z143:AD143"/>
    <mergeCell ref="AE143:AI143"/>
    <mergeCell ref="AJ143:AN143"/>
    <mergeCell ref="AO143:AS143"/>
    <mergeCell ref="BI145:BM145"/>
    <mergeCell ref="BN145:BR145"/>
    <mergeCell ref="A149:BL149"/>
    <mergeCell ref="BI146:BM146"/>
    <mergeCell ref="BN146:BR146"/>
    <mergeCell ref="A145:T145"/>
    <mergeCell ref="U145:Y145"/>
    <mergeCell ref="Z145:AD145"/>
    <mergeCell ref="AE145:AI145"/>
    <mergeCell ref="AJ145:AN145"/>
    <mergeCell ref="AO145:AS145"/>
    <mergeCell ref="BJ151:BL152"/>
    <mergeCell ref="W152:Y152"/>
    <mergeCell ref="Z152:AB152"/>
    <mergeCell ref="AC152:AE152"/>
    <mergeCell ref="AF152:AH152"/>
    <mergeCell ref="AI152:AK152"/>
    <mergeCell ref="AL152:AN152"/>
    <mergeCell ref="AO152:AQ152"/>
    <mergeCell ref="AR152:AT152"/>
    <mergeCell ref="BG150:BL150"/>
    <mergeCell ref="W151:AB151"/>
    <mergeCell ref="AC151:AH151"/>
    <mergeCell ref="AL153:AN153"/>
    <mergeCell ref="AO153:AQ153"/>
    <mergeCell ref="AR153:AT153"/>
    <mergeCell ref="AU153:AW153"/>
    <mergeCell ref="AX153:AZ153"/>
    <mergeCell ref="A153:C153"/>
    <mergeCell ref="D153:V153"/>
    <mergeCell ref="W153:Y153"/>
    <mergeCell ref="Z153:AB153"/>
    <mergeCell ref="A150:C152"/>
    <mergeCell ref="D150:V152"/>
    <mergeCell ref="W150:AH150"/>
    <mergeCell ref="AI150:AT150"/>
    <mergeCell ref="AU150:AZ150"/>
    <mergeCell ref="BA150:BF150"/>
    <mergeCell ref="AT145:AX145"/>
    <mergeCell ref="AY145:BC145"/>
    <mergeCell ref="BD145:BH145"/>
    <mergeCell ref="A160:BS160"/>
    <mergeCell ref="AL156:AN156"/>
    <mergeCell ref="AO156:AQ156"/>
    <mergeCell ref="AR156:AT156"/>
    <mergeCell ref="AU156:AW156"/>
    <mergeCell ref="AI155:AK155"/>
    <mergeCell ref="AL155:AN155"/>
    <mergeCell ref="AO155:AQ155"/>
    <mergeCell ref="AR155:AT155"/>
    <mergeCell ref="AI151:AN151"/>
    <mergeCell ref="AO151:AT151"/>
    <mergeCell ref="AU151:AW152"/>
    <mergeCell ref="AX151:AZ152"/>
    <mergeCell ref="BA151:BC152"/>
    <mergeCell ref="BD151:BF152"/>
    <mergeCell ref="BG151:BI152"/>
    <mergeCell ref="AL154:AN154"/>
    <mergeCell ref="AO154:AQ154"/>
    <mergeCell ref="AR154:AT154"/>
    <mergeCell ref="AU154:AW154"/>
    <mergeCell ref="AX154:AZ154"/>
    <mergeCell ref="BA153:BC153"/>
    <mergeCell ref="BD153:BF153"/>
    <mergeCell ref="BG153:BI153"/>
    <mergeCell ref="BJ153:BL153"/>
    <mergeCell ref="A154:C154"/>
    <mergeCell ref="D154:V154"/>
    <mergeCell ref="W154:Y154"/>
    <mergeCell ref="Z154:AB154"/>
    <mergeCell ref="AC154:AE154"/>
    <mergeCell ref="AF154:AH154"/>
    <mergeCell ref="AI153:AK153"/>
    <mergeCell ref="BE164:BI164"/>
    <mergeCell ref="BJ164:BN164"/>
    <mergeCell ref="BO164:BS164"/>
    <mergeCell ref="A164:F164"/>
    <mergeCell ref="G164:S164"/>
    <mergeCell ref="T164:Z164"/>
    <mergeCell ref="AA164:AE164"/>
    <mergeCell ref="AF164:AJ164"/>
    <mergeCell ref="AK164:AO164"/>
    <mergeCell ref="AC153:AE153"/>
    <mergeCell ref="AF153:AH153"/>
    <mergeCell ref="AP163:AT163"/>
    <mergeCell ref="AU163:AY163"/>
    <mergeCell ref="AZ163:BD163"/>
    <mergeCell ref="BE163:BI163"/>
    <mergeCell ref="BJ163:BN163"/>
    <mergeCell ref="BO163:BS163"/>
    <mergeCell ref="A161:BS161"/>
    <mergeCell ref="A162:F163"/>
    <mergeCell ref="G162:S163"/>
    <mergeCell ref="T162:Z163"/>
    <mergeCell ref="AA162:AO162"/>
    <mergeCell ref="AP162:BD162"/>
    <mergeCell ref="BE162:BS162"/>
    <mergeCell ref="AA163:AE163"/>
    <mergeCell ref="AF163:AJ163"/>
    <mergeCell ref="AK163:AO163"/>
    <mergeCell ref="BA155:BC155"/>
    <mergeCell ref="BD155:BF155"/>
    <mergeCell ref="BG155:BI155"/>
    <mergeCell ref="BJ155:BL155"/>
    <mergeCell ref="A159:BL159"/>
    <mergeCell ref="AP166:AT166"/>
    <mergeCell ref="AU166:AY166"/>
    <mergeCell ref="AZ166:BD166"/>
    <mergeCell ref="BE166:BI166"/>
    <mergeCell ref="BJ166:BN166"/>
    <mergeCell ref="BO166:BS166"/>
    <mergeCell ref="A166:F166"/>
    <mergeCell ref="G166:S166"/>
    <mergeCell ref="T166:Z166"/>
    <mergeCell ref="AA166:AE166"/>
    <mergeCell ref="AF166:AJ166"/>
    <mergeCell ref="AK166:AO166"/>
    <mergeCell ref="T167:Z167"/>
    <mergeCell ref="AA167:AE167"/>
    <mergeCell ref="AF167:AJ167"/>
    <mergeCell ref="AU155:AW155"/>
    <mergeCell ref="AX155:AZ155"/>
    <mergeCell ref="AP165:AT165"/>
    <mergeCell ref="AU165:AY165"/>
    <mergeCell ref="AZ165:BD165"/>
    <mergeCell ref="BE165:BI165"/>
    <mergeCell ref="BJ165:BN165"/>
    <mergeCell ref="BO165:BS165"/>
    <mergeCell ref="A165:F165"/>
    <mergeCell ref="G165:S165"/>
    <mergeCell ref="T165:Z165"/>
    <mergeCell ref="AA165:AE165"/>
    <mergeCell ref="AF165:AJ165"/>
    <mergeCell ref="AK165:AO165"/>
    <mergeCell ref="AP164:AT164"/>
    <mergeCell ref="AU164:AY164"/>
    <mergeCell ref="AZ164:BD164"/>
    <mergeCell ref="A174:F174"/>
    <mergeCell ref="G174:S174"/>
    <mergeCell ref="T174:Z174"/>
    <mergeCell ref="AA174:AE174"/>
    <mergeCell ref="AF174:AJ174"/>
    <mergeCell ref="AK174:AO174"/>
    <mergeCell ref="AP174:AT174"/>
    <mergeCell ref="A170:BL170"/>
    <mergeCell ref="A171:BD171"/>
    <mergeCell ref="A172:F173"/>
    <mergeCell ref="G172:S173"/>
    <mergeCell ref="T172:Z173"/>
    <mergeCell ref="AA172:AO172"/>
    <mergeCell ref="AP172:BD172"/>
    <mergeCell ref="AA173:AE173"/>
    <mergeCell ref="AF173:AJ173"/>
    <mergeCell ref="AK173:AO173"/>
    <mergeCell ref="A181:BL181"/>
    <mergeCell ref="A182:BM182"/>
    <mergeCell ref="A183:M184"/>
    <mergeCell ref="N183:U184"/>
    <mergeCell ref="V183:Z184"/>
    <mergeCell ref="AA183:AI183"/>
    <mergeCell ref="AJ183:AR183"/>
    <mergeCell ref="AS183:BA183"/>
    <mergeCell ref="BB183:BJ183"/>
    <mergeCell ref="BK183:BS183"/>
    <mergeCell ref="AZ175:BD175"/>
    <mergeCell ref="A176:F176"/>
    <mergeCell ref="G176:S176"/>
    <mergeCell ref="T176:Z176"/>
    <mergeCell ref="AA176:AE176"/>
    <mergeCell ref="AF176:AJ176"/>
    <mergeCell ref="AK176:AO176"/>
    <mergeCell ref="AP176:AT176"/>
    <mergeCell ref="AU176:AY176"/>
    <mergeCell ref="AZ176:BD176"/>
    <mergeCell ref="AP178:AT178"/>
    <mergeCell ref="AU178:AY178"/>
    <mergeCell ref="AZ178:BD178"/>
    <mergeCell ref="AK177:AO177"/>
    <mergeCell ref="AP177:AT177"/>
    <mergeCell ref="AU177:AY177"/>
    <mergeCell ref="AZ177:BD177"/>
    <mergeCell ref="A178:F178"/>
    <mergeCell ref="G178:S178"/>
    <mergeCell ref="T178:Z178"/>
    <mergeCell ref="AA178:AE178"/>
    <mergeCell ref="AF178:AJ178"/>
    <mergeCell ref="BP185:BS185"/>
    <mergeCell ref="A186:M186"/>
    <mergeCell ref="N186:U186"/>
    <mergeCell ref="V186:Z186"/>
    <mergeCell ref="AA186:AE186"/>
    <mergeCell ref="AF186:AI186"/>
    <mergeCell ref="AJ186:AN186"/>
    <mergeCell ref="AO186:AR186"/>
    <mergeCell ref="AS186:AW186"/>
    <mergeCell ref="AX186:BA186"/>
    <mergeCell ref="AO185:AR185"/>
    <mergeCell ref="AS185:AW185"/>
    <mergeCell ref="AX185:BA185"/>
    <mergeCell ref="BB185:BF185"/>
    <mergeCell ref="BG185:BJ185"/>
    <mergeCell ref="BK185:BO185"/>
    <mergeCell ref="BB184:BF184"/>
    <mergeCell ref="BG184:BJ184"/>
    <mergeCell ref="BK184:BO184"/>
    <mergeCell ref="BP184:BS184"/>
    <mergeCell ref="A185:M185"/>
    <mergeCell ref="N185:U185"/>
    <mergeCell ref="V185:Z185"/>
    <mergeCell ref="AA185:AE185"/>
    <mergeCell ref="AF185:AI185"/>
    <mergeCell ref="AJ185:AN185"/>
    <mergeCell ref="AA184:AE184"/>
    <mergeCell ref="AF184:AI184"/>
    <mergeCell ref="AJ184:AN184"/>
    <mergeCell ref="AO184:AR184"/>
    <mergeCell ref="AS184:AW184"/>
    <mergeCell ref="AX184:BA184"/>
    <mergeCell ref="BP187:BS187"/>
    <mergeCell ref="A190:BL190"/>
    <mergeCell ref="A191:BL191"/>
    <mergeCell ref="A194:BL194"/>
    <mergeCell ref="A195:BL195"/>
    <mergeCell ref="A196:BL196"/>
    <mergeCell ref="AO187:AR187"/>
    <mergeCell ref="AS187:AW187"/>
    <mergeCell ref="AX187:BA187"/>
    <mergeCell ref="BB187:BF187"/>
    <mergeCell ref="BG187:BJ187"/>
    <mergeCell ref="BK187:BO187"/>
    <mergeCell ref="BB186:BF186"/>
    <mergeCell ref="BG186:BJ186"/>
    <mergeCell ref="BK186:BO186"/>
    <mergeCell ref="BP186:BS186"/>
    <mergeCell ref="A187:M187"/>
    <mergeCell ref="N187:U187"/>
    <mergeCell ref="V187:Z187"/>
    <mergeCell ref="AA187:AE187"/>
    <mergeCell ref="AF187:AI187"/>
    <mergeCell ref="AJ187:AN187"/>
    <mergeCell ref="AK199:AP199"/>
    <mergeCell ref="AQ199:AV199"/>
    <mergeCell ref="AW199:BA199"/>
    <mergeCell ref="BB199:BF199"/>
    <mergeCell ref="BG199:BL199"/>
    <mergeCell ref="A200:F200"/>
    <mergeCell ref="G200:S200"/>
    <mergeCell ref="T200:Y200"/>
    <mergeCell ref="Z200:AD200"/>
    <mergeCell ref="AE200:AJ200"/>
    <mergeCell ref="AQ197:AV198"/>
    <mergeCell ref="AW197:BF197"/>
    <mergeCell ref="BG197:BL198"/>
    <mergeCell ref="AW198:BA198"/>
    <mergeCell ref="BB198:BF198"/>
    <mergeCell ref="A199:F199"/>
    <mergeCell ref="G199:S199"/>
    <mergeCell ref="T199:Y199"/>
    <mergeCell ref="Z199:AD199"/>
    <mergeCell ref="AE199:AJ199"/>
    <mergeCell ref="A197:F198"/>
    <mergeCell ref="G197:S198"/>
    <mergeCell ref="T197:Y198"/>
    <mergeCell ref="Z197:AD198"/>
    <mergeCell ref="AE197:AJ198"/>
    <mergeCell ref="AK197:AP198"/>
    <mergeCell ref="A204:BL204"/>
    <mergeCell ref="A205:F207"/>
    <mergeCell ref="G205:P207"/>
    <mergeCell ref="Q205:AN205"/>
    <mergeCell ref="AO205:BL205"/>
    <mergeCell ref="Q206:U207"/>
    <mergeCell ref="V206:Y207"/>
    <mergeCell ref="Z206:AI206"/>
    <mergeCell ref="AJ206:AN207"/>
    <mergeCell ref="AO206:AS207"/>
    <mergeCell ref="AK201:AP201"/>
    <mergeCell ref="AQ201:AV201"/>
    <mergeCell ref="AW201:BA201"/>
    <mergeCell ref="BB201:BF201"/>
    <mergeCell ref="BG201:BL201"/>
    <mergeCell ref="A203:BL203"/>
    <mergeCell ref="AK200:AP200"/>
    <mergeCell ref="AQ200:AV200"/>
    <mergeCell ref="AW200:BA200"/>
    <mergeCell ref="BB200:BF200"/>
    <mergeCell ref="BG200:BL200"/>
    <mergeCell ref="A201:F201"/>
    <mergeCell ref="G201:S201"/>
    <mergeCell ref="T201:Y201"/>
    <mergeCell ref="Z201:AD201"/>
    <mergeCell ref="AE201:AJ201"/>
    <mergeCell ref="AJ208:AN208"/>
    <mergeCell ref="AO208:AS208"/>
    <mergeCell ref="AT208:AW208"/>
    <mergeCell ref="AX208:BB208"/>
    <mergeCell ref="BC208:BG208"/>
    <mergeCell ref="BH208:BL208"/>
    <mergeCell ref="A208:F208"/>
    <mergeCell ref="G208:P208"/>
    <mergeCell ref="Q208:U208"/>
    <mergeCell ref="V208:Y208"/>
    <mergeCell ref="Z208:AD208"/>
    <mergeCell ref="AE208:AI208"/>
    <mergeCell ref="AT206:AW207"/>
    <mergeCell ref="AX206:BG206"/>
    <mergeCell ref="BH206:BL207"/>
    <mergeCell ref="Z207:AD207"/>
    <mergeCell ref="AE207:AI207"/>
    <mergeCell ref="AX207:BB207"/>
    <mergeCell ref="BC207:BG207"/>
    <mergeCell ref="AJ210:AN210"/>
    <mergeCell ref="AO210:AS210"/>
    <mergeCell ref="AT210:AW210"/>
    <mergeCell ref="AX210:BB210"/>
    <mergeCell ref="BC210:BG210"/>
    <mergeCell ref="BH210:BL210"/>
    <mergeCell ref="A210:F210"/>
    <mergeCell ref="G210:P210"/>
    <mergeCell ref="Q210:U210"/>
    <mergeCell ref="V210:Y210"/>
    <mergeCell ref="Z210:AD210"/>
    <mergeCell ref="AE210:AI210"/>
    <mergeCell ref="AJ209:AN209"/>
    <mergeCell ref="AO209:AS209"/>
    <mergeCell ref="AT209:AW209"/>
    <mergeCell ref="AX209:BB209"/>
    <mergeCell ref="BC209:BG209"/>
    <mergeCell ref="BH209:BL209"/>
    <mergeCell ref="A209:F209"/>
    <mergeCell ref="G209:P209"/>
    <mergeCell ref="Q209:U209"/>
    <mergeCell ref="V209:Y209"/>
    <mergeCell ref="Z209:AD209"/>
    <mergeCell ref="AE209:AI209"/>
    <mergeCell ref="A217:F217"/>
    <mergeCell ref="G217:S217"/>
    <mergeCell ref="T217:Y217"/>
    <mergeCell ref="Z217:AD217"/>
    <mergeCell ref="AE217:AJ217"/>
    <mergeCell ref="AK217:AP217"/>
    <mergeCell ref="BE214:BL215"/>
    <mergeCell ref="A216:F216"/>
    <mergeCell ref="G216:S216"/>
    <mergeCell ref="T216:Y216"/>
    <mergeCell ref="Z216:AD216"/>
    <mergeCell ref="AE216:AJ216"/>
    <mergeCell ref="AK216:AP216"/>
    <mergeCell ref="AQ216:AV216"/>
    <mergeCell ref="AW216:BD216"/>
    <mergeCell ref="BE216:BL216"/>
    <mergeCell ref="A212:BL212"/>
    <mergeCell ref="A213:BL213"/>
    <mergeCell ref="A214:F215"/>
    <mergeCell ref="G214:S215"/>
    <mergeCell ref="T214:Y215"/>
    <mergeCell ref="Z214:AD215"/>
    <mergeCell ref="AE214:AJ215"/>
    <mergeCell ref="AK214:AP215"/>
    <mergeCell ref="AQ214:AV215"/>
    <mergeCell ref="AW214:BD215"/>
    <mergeCell ref="A233:AA233"/>
    <mergeCell ref="AH233:AP233"/>
    <mergeCell ref="AU233:BF233"/>
    <mergeCell ref="AH234:AP234"/>
    <mergeCell ref="AU234:BF234"/>
    <mergeCell ref="A44:D44"/>
    <mergeCell ref="E44:T44"/>
    <mergeCell ref="U44:Y44"/>
    <mergeCell ref="Z44:AD44"/>
    <mergeCell ref="AE44:AH44"/>
    <mergeCell ref="A226:BL226"/>
    <mergeCell ref="A230:AA230"/>
    <mergeCell ref="AH230:AP230"/>
    <mergeCell ref="AU230:BF230"/>
    <mergeCell ref="AH231:AP231"/>
    <mergeCell ref="AU231:BF231"/>
    <mergeCell ref="AW218:BD218"/>
    <mergeCell ref="BE218:BL218"/>
    <mergeCell ref="A220:BL220"/>
    <mergeCell ref="A221:BL221"/>
    <mergeCell ref="A224:BL224"/>
    <mergeCell ref="A225:BL225"/>
    <mergeCell ref="AQ217:AV217"/>
    <mergeCell ref="AW217:BD217"/>
    <mergeCell ref="BE217:BL217"/>
    <mergeCell ref="A218:F218"/>
    <mergeCell ref="G218:S218"/>
    <mergeCell ref="T218:Y218"/>
    <mergeCell ref="Z218:AD218"/>
    <mergeCell ref="AE218:AJ218"/>
    <mergeCell ref="AK218:AP218"/>
    <mergeCell ref="AQ218:AV218"/>
    <mergeCell ref="BQ44:BT44"/>
    <mergeCell ref="BU44:BY44"/>
    <mergeCell ref="A45:D45"/>
    <mergeCell ref="E45:T45"/>
    <mergeCell ref="U45:Y45"/>
    <mergeCell ref="Z45:AD45"/>
    <mergeCell ref="AE45:AH45"/>
    <mergeCell ref="BG55:BK55"/>
    <mergeCell ref="AC55:AG55"/>
    <mergeCell ref="AH55:AL55"/>
    <mergeCell ref="AM55:AQ55"/>
    <mergeCell ref="AR55:AV55"/>
    <mergeCell ref="AW55:BA55"/>
    <mergeCell ref="BB55:BF55"/>
    <mergeCell ref="A54:D54"/>
    <mergeCell ref="E54:W54"/>
    <mergeCell ref="X54:AB54"/>
    <mergeCell ref="AC54:AG54"/>
    <mergeCell ref="AH54:AL54"/>
    <mergeCell ref="AM54:AQ54"/>
    <mergeCell ref="AR54:AV54"/>
    <mergeCell ref="AW54:BA54"/>
    <mergeCell ref="BB54:BF54"/>
    <mergeCell ref="BL45:BP45"/>
    <mergeCell ref="AW53:BA53"/>
    <mergeCell ref="BB53:BF53"/>
    <mergeCell ref="BG53:BK53"/>
    <mergeCell ref="AW51:BA51"/>
    <mergeCell ref="BB51:BF51"/>
    <mergeCell ref="BG51:BK51"/>
    <mergeCell ref="AW50:BA50"/>
    <mergeCell ref="BB50:BF50"/>
    <mergeCell ref="BG50:BK50"/>
    <mergeCell ref="A51:D51"/>
    <mergeCell ref="E51:W51"/>
    <mergeCell ref="X51:AB51"/>
    <mergeCell ref="AC51:AG51"/>
    <mergeCell ref="AH51:AL51"/>
    <mergeCell ref="AM51:AQ51"/>
    <mergeCell ref="A83:D83"/>
    <mergeCell ref="E83:W83"/>
    <mergeCell ref="X83:AB83"/>
    <mergeCell ref="AC83:AG83"/>
    <mergeCell ref="AH83:AL83"/>
    <mergeCell ref="AM83:AQ83"/>
    <mergeCell ref="AR83:AV83"/>
    <mergeCell ref="AW83:BA83"/>
    <mergeCell ref="BB83:BF83"/>
    <mergeCell ref="BB66:BF66"/>
    <mergeCell ref="BG66:BK66"/>
    <mergeCell ref="BG79:BK79"/>
    <mergeCell ref="A76:BL76"/>
    <mergeCell ref="A77:BK77"/>
    <mergeCell ref="A78:D79"/>
    <mergeCell ref="E78:W79"/>
    <mergeCell ref="X78:AQ78"/>
    <mergeCell ref="AR78:BK78"/>
    <mergeCell ref="X79:AB79"/>
    <mergeCell ref="AC79:AG79"/>
    <mergeCell ref="AN74:AR74"/>
    <mergeCell ref="AS74:AW74"/>
    <mergeCell ref="AX74:BA74"/>
    <mergeCell ref="BB74:BF74"/>
    <mergeCell ref="BG74:BK74"/>
    <mergeCell ref="BL66:BP66"/>
    <mergeCell ref="BQ66:BT66"/>
    <mergeCell ref="BU66:BY66"/>
    <mergeCell ref="A66:D66"/>
    <mergeCell ref="E66:T66"/>
    <mergeCell ref="U66:Y66"/>
    <mergeCell ref="Z66:AD66"/>
    <mergeCell ref="AE66:AH66"/>
    <mergeCell ref="AI66:AM66"/>
    <mergeCell ref="AN66:AR66"/>
    <mergeCell ref="AS66:AW66"/>
    <mergeCell ref="AX66:BA66"/>
    <mergeCell ref="AR82:AV82"/>
    <mergeCell ref="AW82:BA82"/>
    <mergeCell ref="BB82:BF82"/>
    <mergeCell ref="BG82:BK82"/>
    <mergeCell ref="AH79:AL79"/>
    <mergeCell ref="AM79:AQ79"/>
    <mergeCell ref="AR79:AV79"/>
    <mergeCell ref="AW79:BA79"/>
    <mergeCell ref="BB79:BF79"/>
    <mergeCell ref="BQ74:BT74"/>
    <mergeCell ref="BU74:BY74"/>
    <mergeCell ref="BL74:BP74"/>
    <mergeCell ref="A74:E74"/>
    <mergeCell ref="F74:T74"/>
    <mergeCell ref="U74:Y74"/>
    <mergeCell ref="Z74:AD74"/>
    <mergeCell ref="AE74:AH74"/>
    <mergeCell ref="AI74:AM74"/>
    <mergeCell ref="AX73:BA73"/>
    <mergeCell ref="BB73:BF73"/>
    <mergeCell ref="BU102:BY102"/>
    <mergeCell ref="A103:C103"/>
    <mergeCell ref="D103:T103"/>
    <mergeCell ref="U103:Y103"/>
    <mergeCell ref="Z103:AD103"/>
    <mergeCell ref="AE103:AH103"/>
    <mergeCell ref="A102:C102"/>
    <mergeCell ref="D102:T102"/>
    <mergeCell ref="U102:Y102"/>
    <mergeCell ref="Z102:AD102"/>
    <mergeCell ref="AE102:AH102"/>
    <mergeCell ref="AI102:AM102"/>
    <mergeCell ref="AN102:AR102"/>
    <mergeCell ref="AS102:AW102"/>
    <mergeCell ref="AX102:BA102"/>
    <mergeCell ref="BU104:BY104"/>
    <mergeCell ref="AS104:AW104"/>
    <mergeCell ref="AX104:BA104"/>
    <mergeCell ref="BB104:BF104"/>
    <mergeCell ref="BG104:BK104"/>
    <mergeCell ref="BL104:BP104"/>
    <mergeCell ref="BQ104:BT104"/>
    <mergeCell ref="BL103:BP103"/>
    <mergeCell ref="BQ103:BT103"/>
    <mergeCell ref="BU103:BY103"/>
    <mergeCell ref="A104:C104"/>
    <mergeCell ref="D104:T104"/>
    <mergeCell ref="U104:Y104"/>
    <mergeCell ref="Z104:AD104"/>
    <mergeCell ref="AE104:AH104"/>
    <mergeCell ref="AI104:AM104"/>
    <mergeCell ref="AN104:AR104"/>
    <mergeCell ref="AI103:AM103"/>
    <mergeCell ref="AN103:AR103"/>
    <mergeCell ref="AS103:AW103"/>
    <mergeCell ref="AX103:BA103"/>
    <mergeCell ref="BB103:BF103"/>
    <mergeCell ref="BG103:BK103"/>
    <mergeCell ref="BD115:BH115"/>
    <mergeCell ref="BD114:BH114"/>
    <mergeCell ref="A115:C115"/>
    <mergeCell ref="D115:T115"/>
    <mergeCell ref="U115:Y115"/>
    <mergeCell ref="Z115:AD115"/>
    <mergeCell ref="AE115:AI115"/>
    <mergeCell ref="AJ115:AN115"/>
    <mergeCell ref="AO115:AS115"/>
    <mergeCell ref="AT115:AX115"/>
    <mergeCell ref="AY115:BC115"/>
    <mergeCell ref="BD113:BH113"/>
    <mergeCell ref="A114:C114"/>
    <mergeCell ref="D114:T114"/>
    <mergeCell ref="U114:Y114"/>
    <mergeCell ref="Z114:AD114"/>
    <mergeCell ref="AE114:AI114"/>
    <mergeCell ref="AJ114:AN114"/>
    <mergeCell ref="AO114:AS114"/>
    <mergeCell ref="AT114:AX114"/>
    <mergeCell ref="AY114:BC114"/>
    <mergeCell ref="A113:C113"/>
    <mergeCell ref="D113:T113"/>
    <mergeCell ref="U113:Y113"/>
    <mergeCell ref="Z113:AD113"/>
    <mergeCell ref="AE113:AI113"/>
    <mergeCell ref="V125:AE125"/>
    <mergeCell ref="AF125:AJ125"/>
    <mergeCell ref="AK125:AO125"/>
    <mergeCell ref="AP125:AT125"/>
    <mergeCell ref="AU125:AY125"/>
    <mergeCell ref="AZ125:BD125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AP133:AT133"/>
    <mergeCell ref="AU133:AY133"/>
    <mergeCell ref="AZ133:BD133"/>
    <mergeCell ref="AP131:AT131"/>
    <mergeCell ref="AU131:AY131"/>
    <mergeCell ref="AZ131:BD131"/>
    <mergeCell ref="BE127:BI127"/>
    <mergeCell ref="BJ127:BN127"/>
    <mergeCell ref="BO127:BS127"/>
    <mergeCell ref="BT127:BX127"/>
    <mergeCell ref="BT126:BX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AP126:AT126"/>
    <mergeCell ref="AU126:AY126"/>
    <mergeCell ref="AZ126:BD126"/>
    <mergeCell ref="BE126:BI126"/>
    <mergeCell ref="BJ126:BN126"/>
    <mergeCell ref="BO126:BS126"/>
    <mergeCell ref="Q126:U126"/>
    <mergeCell ref="V126:AE126"/>
    <mergeCell ref="AF126:AJ126"/>
    <mergeCell ref="AK126:AO126"/>
    <mergeCell ref="AF137:AJ137"/>
    <mergeCell ref="AK137:AO137"/>
    <mergeCell ref="AP137:AT137"/>
    <mergeCell ref="AU137:AY137"/>
    <mergeCell ref="AZ137:BD137"/>
    <mergeCell ref="V136:AE136"/>
    <mergeCell ref="AF136:AJ136"/>
    <mergeCell ref="AK136:AO136"/>
    <mergeCell ref="AP136:AT136"/>
    <mergeCell ref="AU136:AY136"/>
    <mergeCell ref="AZ136:BD136"/>
    <mergeCell ref="AX156:AZ156"/>
    <mergeCell ref="BA156:BC156"/>
    <mergeCell ref="BD156:BF156"/>
    <mergeCell ref="BG156:BI156"/>
    <mergeCell ref="BJ156:BL156"/>
    <mergeCell ref="A156:C156"/>
    <mergeCell ref="D156:V156"/>
    <mergeCell ref="W156:Y156"/>
    <mergeCell ref="Z156:AB156"/>
    <mergeCell ref="AC156:AE156"/>
    <mergeCell ref="AF156:AH156"/>
    <mergeCell ref="AI156:AK156"/>
    <mergeCell ref="A146:T146"/>
    <mergeCell ref="U146:Y146"/>
    <mergeCell ref="Z146:AD146"/>
    <mergeCell ref="AE146:AI146"/>
    <mergeCell ref="AJ146:AN146"/>
    <mergeCell ref="AO146:AS146"/>
    <mergeCell ref="AT146:AX146"/>
    <mergeCell ref="AY146:BC146"/>
    <mergeCell ref="BD146:BH146"/>
    <mergeCell ref="BO168:BS168"/>
    <mergeCell ref="BO167:BS167"/>
    <mergeCell ref="A168:F168"/>
    <mergeCell ref="G168:S168"/>
    <mergeCell ref="T168:Z168"/>
    <mergeCell ref="AA168:AE168"/>
    <mergeCell ref="AF168:AJ168"/>
    <mergeCell ref="AK168:AO168"/>
    <mergeCell ref="AP168:AT168"/>
    <mergeCell ref="AU168:AY168"/>
    <mergeCell ref="AZ168:BD168"/>
    <mergeCell ref="AK167:AO167"/>
    <mergeCell ref="AP167:AT167"/>
    <mergeCell ref="AU167:AY167"/>
    <mergeCell ref="AZ167:BD167"/>
    <mergeCell ref="BE167:BI167"/>
    <mergeCell ref="BJ167:BN167"/>
    <mergeCell ref="A167:F167"/>
    <mergeCell ref="G167:S167"/>
    <mergeCell ref="AK178:AO178"/>
    <mergeCell ref="A177:F177"/>
    <mergeCell ref="G177:S177"/>
    <mergeCell ref="T177:Z177"/>
    <mergeCell ref="AA177:AE177"/>
    <mergeCell ref="AF177:AJ177"/>
    <mergeCell ref="BA154:BC154"/>
    <mergeCell ref="BD154:BF154"/>
    <mergeCell ref="BG154:BI154"/>
    <mergeCell ref="BJ154:BL154"/>
    <mergeCell ref="A155:C155"/>
    <mergeCell ref="D155:V155"/>
    <mergeCell ref="W155:Y155"/>
    <mergeCell ref="Z155:AB155"/>
    <mergeCell ref="AC155:AE155"/>
    <mergeCell ref="AF155:AH155"/>
    <mergeCell ref="AI154:AK154"/>
    <mergeCell ref="BE168:BI168"/>
    <mergeCell ref="BJ168:BN168"/>
    <mergeCell ref="AU174:AY174"/>
    <mergeCell ref="AZ174:BD174"/>
    <mergeCell ref="A175:F175"/>
    <mergeCell ref="G175:S175"/>
    <mergeCell ref="T175:Z175"/>
    <mergeCell ref="AA175:AE175"/>
    <mergeCell ref="AF175:AJ175"/>
    <mergeCell ref="AK175:AO175"/>
    <mergeCell ref="AP175:AT175"/>
    <mergeCell ref="AU175:AY175"/>
    <mergeCell ref="AP173:AT173"/>
    <mergeCell ref="AU173:AY173"/>
    <mergeCell ref="AZ173:BD173"/>
  </mergeCells>
  <conditionalFormatting sqref="A101 A155 A112">
    <cfRule type="cellIs" dxfId="22" priority="27" stopIfTrue="1" operator="equal">
      <formula>A100</formula>
    </cfRule>
  </conditionalFormatting>
  <conditionalFormatting sqref="A124:C124 A134:C134">
    <cfRule type="cellIs" dxfId="21" priority="28" stopIfTrue="1" operator="equal">
      <formula>A123</formula>
    </cfRule>
    <cfRule type="cellIs" dxfId="20" priority="29" stopIfTrue="1" operator="equal">
      <formula>0</formula>
    </cfRule>
  </conditionalFormatting>
  <conditionalFormatting sqref="A102">
    <cfRule type="cellIs" dxfId="19" priority="26" stopIfTrue="1" operator="equal">
      <formula>A101</formula>
    </cfRule>
  </conditionalFormatting>
  <conditionalFormatting sqref="A103">
    <cfRule type="cellIs" dxfId="18" priority="25" stopIfTrue="1" operator="equal">
      <formula>A102</formula>
    </cfRule>
  </conditionalFormatting>
  <conditionalFormatting sqref="A104">
    <cfRule type="cellIs" dxfId="17" priority="24" stopIfTrue="1" operator="equal">
      <formula>A103</formula>
    </cfRule>
  </conditionalFormatting>
  <conditionalFormatting sqref="A116">
    <cfRule type="cellIs" dxfId="16" priority="31" stopIfTrue="1" operator="equal">
      <formula>A112</formula>
    </cfRule>
  </conditionalFormatting>
  <conditionalFormatting sqref="A113">
    <cfRule type="cellIs" dxfId="15" priority="22" stopIfTrue="1" operator="equal">
      <formula>A112</formula>
    </cfRule>
  </conditionalFormatting>
  <conditionalFormatting sqref="A114">
    <cfRule type="cellIs" dxfId="14" priority="21" stopIfTrue="1" operator="equal">
      <formula>A113</formula>
    </cfRule>
  </conditionalFormatting>
  <conditionalFormatting sqref="A115">
    <cfRule type="cellIs" dxfId="13" priority="20" stopIfTrue="1" operator="equal">
      <formula>A114</formula>
    </cfRule>
  </conditionalFormatting>
  <conditionalFormatting sqref="A156">
    <cfRule type="cellIs" dxfId="12" priority="2" stopIfTrue="1" operator="equal">
      <formula>A155</formula>
    </cfRule>
  </conditionalFormatting>
  <conditionalFormatting sqref="A125:C125">
    <cfRule type="cellIs" dxfId="11" priority="17" stopIfTrue="1" operator="equal">
      <formula>A124</formula>
    </cfRule>
    <cfRule type="cellIs" dxfId="10" priority="18" stopIfTrue="1" operator="equal">
      <formula>0</formula>
    </cfRule>
  </conditionalFormatting>
  <conditionalFormatting sqref="A126:C126">
    <cfRule type="cellIs" dxfId="9" priority="15" stopIfTrue="1" operator="equal">
      <formula>A125</formula>
    </cfRule>
    <cfRule type="cellIs" dxfId="8" priority="16" stopIfTrue="1" operator="equal">
      <formula>0</formula>
    </cfRule>
  </conditionalFormatting>
  <conditionalFormatting sqref="A127:C127">
    <cfRule type="cellIs" dxfId="7" priority="13" stopIfTrue="1" operator="equal">
      <formula>A126</formula>
    </cfRule>
    <cfRule type="cellIs" dxfId="6" priority="14" stopIfTrue="1" operator="equal">
      <formula>0</formula>
    </cfRule>
  </conditionalFormatting>
  <conditionalFormatting sqref="A135:C135">
    <cfRule type="cellIs" dxfId="5" priority="9" stopIfTrue="1" operator="equal">
      <formula>A134</formula>
    </cfRule>
    <cfRule type="cellIs" dxfId="4" priority="10" stopIfTrue="1" operator="equal">
      <formula>0</formula>
    </cfRule>
  </conditionalFormatting>
  <conditionalFormatting sqref="A136:C136">
    <cfRule type="cellIs" dxfId="3" priority="7" stopIfTrue="1" operator="equal">
      <formula>A135</formula>
    </cfRule>
    <cfRule type="cellIs" dxfId="2" priority="8" stopIfTrue="1" operator="equal">
      <formula>0</formula>
    </cfRule>
  </conditionalFormatting>
  <conditionalFormatting sqref="A137:C137">
    <cfRule type="cellIs" dxfId="1" priority="5" stopIfTrue="1" operator="equal">
      <formula>A136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КПК1217670</vt:lpstr>
      <vt:lpstr>'Додаток2 КПК1217670'!Область_печати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ugkx551_1</cp:lastModifiedBy>
  <cp:lastPrinted>2021-11-23T13:41:52Z</cp:lastPrinted>
  <dcterms:created xsi:type="dcterms:W3CDTF">2016-07-02T12:27:50Z</dcterms:created>
  <dcterms:modified xsi:type="dcterms:W3CDTF">2021-11-23T14:52:03Z</dcterms:modified>
</cp:coreProperties>
</file>