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185" windowWidth="24240" windowHeight="13560" tabRatio="522"/>
  </bookViews>
  <sheets>
    <sheet name="Додаток2 КПК1213242 " sheetId="7" r:id="rId1"/>
  </sheets>
  <definedNames>
    <definedName name="_xlnm.Print_Area" localSheetId="0">'Додаток2 КПК1213242 '!$A$1:$BY$242</definedName>
  </definedNames>
  <calcPr calcId="144525" refMode="R1C1"/>
</workbook>
</file>

<file path=xl/calcChain.xml><?xml version="1.0" encoding="utf-8"?>
<calcChain xmlns="http://schemas.openxmlformats.org/spreadsheetml/2006/main">
  <c r="AA174" i="7" l="1"/>
  <c r="BH217" i="7" l="1"/>
  <c r="AT217" i="7"/>
  <c r="AJ217" i="7"/>
  <c r="BH216" i="7"/>
  <c r="AT216" i="7"/>
  <c r="AJ216" i="7"/>
  <c r="BG207" i="7"/>
  <c r="AQ207" i="7"/>
  <c r="BG206" i="7"/>
  <c r="AQ206" i="7"/>
  <c r="AZ183" i="7"/>
  <c r="AK183" i="7"/>
  <c r="AZ182" i="7"/>
  <c r="AK182" i="7"/>
  <c r="BO174" i="7"/>
  <c r="AZ174" i="7"/>
  <c r="AK174" i="7"/>
  <c r="BO173" i="7"/>
  <c r="AZ173" i="7"/>
  <c r="AK173" i="7"/>
  <c r="BD112" i="7"/>
  <c r="AJ112" i="7"/>
  <c r="BD111" i="7"/>
  <c r="AJ111" i="7"/>
  <c r="BU103" i="7"/>
  <c r="BB103" i="7"/>
  <c r="AI103" i="7"/>
  <c r="BU102" i="7"/>
  <c r="BB102" i="7"/>
  <c r="AI102" i="7"/>
  <c r="BG92" i="7"/>
  <c r="AM92" i="7"/>
  <c r="BG84" i="7"/>
  <c r="AM84" i="7"/>
  <c r="BG83" i="7"/>
  <c r="AM83" i="7"/>
  <c r="BU75" i="7"/>
  <c r="BB75" i="7"/>
  <c r="AI75" i="7"/>
  <c r="BU67" i="7"/>
  <c r="BB67" i="7"/>
  <c r="AI67" i="7"/>
  <c r="BU66" i="7"/>
  <c r="BB66" i="7"/>
  <c r="AI66" i="7"/>
  <c r="BG56" i="7"/>
  <c r="AM56" i="7"/>
  <c r="BG55" i="7"/>
  <c r="AM55" i="7"/>
  <c r="BU47" i="7"/>
  <c r="BB47" i="7"/>
  <c r="AI47" i="7"/>
  <c r="BU46" i="7"/>
  <c r="BB46" i="7"/>
  <c r="AI46" i="7"/>
</calcChain>
</file>

<file path=xl/sharedStrings.xml><?xml version="1.0" encoding="utf-8"?>
<sst xmlns="http://schemas.openxmlformats.org/spreadsheetml/2006/main" count="704" uniqueCount="265">
  <si>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</si>
  <si>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</si>
  <si>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</si>
  <si>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</si>
  <si>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</si>
  <si>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</si>
  <si>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</si>
  <si>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</si>
  <si>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</si>
  <si>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</si>
  <si>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</si>
  <si>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</si>
  <si>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</si>
  <si>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</si>
  <si>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</si>
  <si>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</si>
  <si>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</si>
  <si>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</si>
  <si>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</si>
  <si>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</si>
  <si>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</si>
  <si>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</si>
  <si>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</si>
  <si>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</si>
  <si>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</si>
  <si>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</si>
  <si>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</si>
  <si>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</si>
  <si>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</si>
  <si>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</si>
  <si>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</si>
  <si>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</si>
  <si>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</si>
  <si>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</si>
  <si>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</si>
  <si>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</si>
  <si>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</si>
  <si>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</si>
  <si>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</si>
  <si>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</si>
  <si>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</si>
  <si>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</si>
  <si>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</si>
  <si>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</si>
  <si>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</si>
  <si>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</si>
  <si>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</si>
  <si>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</si>
  <si>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</si>
  <si>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</si>
  <si>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</si>
  <si>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</si>
  <si>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</si>
  <si>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</si>
  <si>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</si>
  <si>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</si>
  <si>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</si>
  <si>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</si>
  <si>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</si>
  <si>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</si>
  <si>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</si>
  <si>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</si>
  <si>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</si>
  <si>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</si>
  <si>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</si>
  <si>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</si>
  <si>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</si>
  <si>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</si>
  <si>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</si>
  <si>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</si>
  <si>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</si>
  <si>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</si>
  <si>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</si>
  <si>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</si>
  <si>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</si>
  <si>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</si>
  <si>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</si>
  <si>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</si>
  <si>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</si>
  <si>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</si>
  <si>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</si>
  <si>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</si>
  <si>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</si>
  <si>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</si>
  <si>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</si>
  <si>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</si>
  <si>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</si>
  <si>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</si>
  <si>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</si>
  <si>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</si>
  <si>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</si>
  <si>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</si>
  <si>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</si>
  <si>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</si>
  <si>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</si>
  <si>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</si>
  <si>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</si>
  <si>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</si>
  <si>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</si>
  <si>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</si>
  <si>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</si>
  <si>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</si>
  <si>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</si>
  <si>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</si>
  <si>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</si>
  <si>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</si>
  <si>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</si>
  <si>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</si>
  <si>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</si>
  <si>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</si>
  <si>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</si>
  <si>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</si>
  <si>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</si>
  <si>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</si>
  <si>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</si>
  <si>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</si>
  <si>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</si>
  <si>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</si>
  <si>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</si>
  <si>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</si>
  <si>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</si>
  <si>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</si>
  <si>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</si>
  <si>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</si>
  <si>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</si>
  <si>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</si>
  <si>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</si>
  <si>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</si>
  <si>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</si>
  <si>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</si>
  <si>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</si>
  <si>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</si>
  <si>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</si>
  <si>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</si>
  <si>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</si>
  <si>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</si>
  <si>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</si>
  <si>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</si>
  <si>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</si>
  <si>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</si>
  <si>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</si>
  <si>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</si>
  <si>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</si>
  <si>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</si>
  <si>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</si>
  <si>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</si>
  <si>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</si>
  <si>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</si>
  <si>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</si>
  <si>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</si>
  <si>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</si>
  <si>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</si>
  <si>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</si>
  <si>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</si>
  <si>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</si>
  <si>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</si>
  <si>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</si>
  <si>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</si>
  <si>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</si>
  <si>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</si>
  <si>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</si>
  <si>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</si>
  <si>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</si>
  <si>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</si>
  <si>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</si>
  <si>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</si>
  <si>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</si>
  <si>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</si>
  <si>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</si>
  <si>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</si>
  <si>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</si>
  <si>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</si>
  <si>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</si>
  <si>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</si>
  <si>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</si>
  <si>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затрат</t>
  </si>
  <si>
    <t>Обсяг видатків на проведення поховань</t>
  </si>
  <si>
    <t>грн.</t>
  </si>
  <si>
    <t>Рішення Криворізької міської ради "Про міський бюджет міста Кривого Рогу 2020 рік", від 24.12.2019 №4310, рішення міської рад " Про бюджет Криворізької міської територіальної громади на 2021 рік" від 23.12.2020 №6 (зі змінами).Проєктні показники.</t>
  </si>
  <si>
    <t>Кількість поховань, яку необхідно здійснити</t>
  </si>
  <si>
    <t>осіб</t>
  </si>
  <si>
    <t>продукту</t>
  </si>
  <si>
    <t>Кількість поховань, яку планується здійснити</t>
  </si>
  <si>
    <t>Статистичні дані</t>
  </si>
  <si>
    <t>ефективності</t>
  </si>
  <si>
    <t>Середні витрати на поховання 1 особи</t>
  </si>
  <si>
    <t>розрахунок</t>
  </si>
  <si>
    <t>якості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</si>
  <si>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</si>
  <si>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</si>
  <si>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</si>
  <si>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</si>
  <si>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та утримання об'єктів (елементів) благоустрою м. Кривого Рогу на період 2017-2022 років</t>
  </si>
  <si>
    <t>Рішення Криворізької міської ради від 21.12.2016 №1208 (зі змінами)</t>
  </si>
  <si>
    <t>Забезпечення надання ритуальних послуг окремим категоріям громадян</t>
  </si>
  <si>
    <t>Здійснення поховання окремих категорій громадян</t>
  </si>
  <si>
    <t>(1)(2)</t>
  </si>
  <si>
    <t>Департамент розвитку інфраструктури міста виконкому Криворізької міської ради</t>
  </si>
  <si>
    <t>03364234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</si>
  <si>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</si>
  <si>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</si>
  <si>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</si>
  <si>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</si>
  <si>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</si>
  <si>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</si>
  <si>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</si>
  <si>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</si>
  <si>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</si>
  <si>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</si>
  <si>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</si>
  <si>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</si>
  <si>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</si>
  <si>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</si>
  <si>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</si>
  <si>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</si>
  <si>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</si>
  <si>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</si>
  <si>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</si>
  <si>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</si>
  <si>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</si>
  <si>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</si>
  <si>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</si>
  <si>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</si>
  <si>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</si>
  <si>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</si>
  <si>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</si>
  <si>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</si>
  <si>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</si>
  <si>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</si>
  <si>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</si>
  <si>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</si>
  <si>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</si>
  <si>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</si>
  <si>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</si>
  <si>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</si>
  <si>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</si>
  <si>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</si>
  <si>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(1)(2)(1)(3)(2)(4)(2)</t>
  </si>
  <si>
    <t>(3)(2)(4)(2)</t>
  </si>
  <si>
    <t>(1)(0)(9)(0)</t>
  </si>
  <si>
    <t>Інші заходи у сфері соціального захисту і соціального забезпечення</t>
  </si>
  <si>
    <t>Департамент розвитку iнфраструктури мiста виконкому Криворiзької мiської ради</t>
  </si>
  <si>
    <t>(1)(2)(1)</t>
  </si>
  <si>
    <t>Начальник управління фінансів та бухгалтерської звітності департаменту розвитку інфраструктури міста виконкому Криворізької міської ради, головний бухгалтер</t>
  </si>
  <si>
    <t>Н.М.Степанюк</t>
  </si>
  <si>
    <t>І.В. Терещенко</t>
  </si>
  <si>
    <t>Заступник директора департаменту розвитку інфраструктури міста виконкому Криворізької міської ради</t>
  </si>
  <si>
    <t xml:space="preserve">Одержувачем коштів КП «Ритуал Сервіс Плюс» КМР забезпечено поховання  одиноких громадян, осіб без певного місця проживання, осіб, від поховання яких відмовились рідні, знайдених, невпізнаних трупів, у разі відсутності родичів._x000D_
</t>
  </si>
  <si>
    <t>Питома вага кількості поховань, яку планується здійснити до кількості поховань, яку необхідно здійснити</t>
  </si>
  <si>
    <t>Поховання померлих одиноких громадян, осіб без певного місця проживання, громадян, від поховання яких відмовились рідні, знайдених невпізнаних трупів, у разі відсутності родичів</t>
  </si>
  <si>
    <t>- Бюджетний кодекс України, зі змінами;_x000D_
- Податковий кодекс України, зі змінами;_x000D_
- Закон України «Про місцеве самоврядування в України , зі змінами;_x000D_
- Постанова Кабінету Міністрів України від  31 травня 2021 року №586 «Про схвалення Прогнозу економічного і соціального розвитку України на 2022-2024 роки»;_x000D_
- Постановою КМУ 31 травня 2021 року №548 «Про схвалення Бюджетної декларації на 2022 – 2024 роки»;_x000D_
- Рішення виконкому міської ради від 16.12.2020 №666 «Про схвалення прогнозу бюджету Криворізької міської територіальної громади на 2022,2023 роки»;_x000D_
- Рішення міської ради від 23.12.2020 №6 «Про бюджет Криворізької міської територіальної громади на 2021 рік», зі змінами;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_x000D_Рішення міської ради від  21.12.2016 №1208 «Про затвердження Програми розвитку та утримання об’єктів (елементів) благоустрою м.Кривого Рогу на період 2017-2022  років», зі змінами;
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роки»;_x000D_                                                                                                                                                                                                                    - Наказ департаменту фінансів виконкому Криворізької міської ради від 20.10.2021 №9 «Про затвердження Інструкції з підготовки бюджетних запитів на 2022-2024 роки»;
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 зі змінами;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Лист департаменту фінансів від 11.06.2021 №7/08/447;_x000D_
- Лист департаменту фінансів від 20.07.2021 №7/08/610;_x000D_
- Лист департаменту фінансів від 27.10.2021 №7/08/862.</t>
  </si>
  <si>
    <t>- Бюджетний кодекс України, зі змінами;</t>
  </si>
  <si>
    <t>- Податковий кодекс України, зі змінами;</t>
  </si>
  <si>
    <t>- Закон України «Про місцеве самоврядування в України , зі змінами;</t>
  </si>
  <si>
    <t>- Постанова Кабінету Міністрів України від  31 травня 2021 року №586 «Про схвалення Прогнозу економічного і соціального розвитку України на 2022-2024 роки»;</t>
  </si>
  <si>
    <t>- Постановою КМУ 31 травня 2021 року №548 «Про схвалення Бюджетної декларації на 2022 – 2024 роки»;</t>
  </si>
  <si>
    <t>- Рішення виконкому міської ради від 16.12.2020 №666 «Про схвалення прогнозу бюджету Криворізької міської територіальної громади на 2022,2023 роки»;</t>
  </si>
  <si>
    <t>- Рішення міської ради від 23.12.2020 №6 «Про бюджет Криворізької міської територіальної громади на 2021 рік», зі змінами;</t>
  </si>
  <si>
    <t>- Рішення міської ради від  21.12.2016 №1208 «Про затвердження Програми розвитку та утримання об’єктів (елементів) благоустрою м.Кривого Рогу на період 2017-2022  років», зі змінами;</t>
  </si>
  <si>
    <t>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</t>
  </si>
  <si>
    <t>- Наказ департаменту фінансів виконкому Криворізької міської ради від 20.10.2021 №9 «Про затвердження Інструкції з підготовки бюджетних запитів на 2022-2024 роки»;</t>
  </si>
  <si>
    <t>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 зі змінами;</t>
  </si>
  <si>
    <t>- Лист департаменту фінансів від 11.06.2021 №7/08/447;</t>
  </si>
  <si>
    <t>- Лист департаменту фінансів від 20.07.2021 №7/08/610;</t>
  </si>
  <si>
    <t>- Лист департаменту фінансів від 27.10.2021 №7/08/862.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</si>
</sst>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0.00"/>
    <numFmt numFmtId="165" formatCode="_-* #,##0\ _₽_-;\-* #,##0\ _₽_-;_-* &quot;-&quot;??\ _₽_-;_-@_-"/>
  </numFmts>
  <fonts count="19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1"/>
      <name val="Times New Roman"/>
      <family val="1"/>
    </font>
    <font>
      <sz val="10"/>
      <color theme="1"/>
      <name val="Arial Cyr"/>
      <charset val="204"/>
    </font>
    <font>
      <b/>
      <sz val="11"/>
      <name val="Times New Roman CYR"/>
      <family val="1"/>
      <charset val="204"/>
    </font>
    <font>
      <b/>
      <u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8" fillId="0" borderId="6" xfId="0" quotePrefix="1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quotePrefix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0" fillId="0" borderId="0" xfId="0" applyFont="1" applyFill="1" applyBorder="1" applyAlignment="1"/>
    <xf numFmtId="0" fontId="5" fillId="0" borderId="0" xfId="0" applyFont="1" applyFill="1" applyAlignment="1">
      <alignment horizontal="center" vertical="top"/>
    </xf>
    <xf numFmtId="0" fontId="6" fillId="0" borderId="6" xfId="0" quotePrefix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1" fillId="0" borderId="0" xfId="0" quotePrefix="1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/>
    </xf>
    <xf numFmtId="0" fontId="11" fillId="0" borderId="0" xfId="0" quotePrefix="1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righ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3" fontId="0" fillId="0" borderId="5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right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 vertical="center" wrapText="1"/>
    </xf>
    <xf numFmtId="165" fontId="0" fillId="0" borderId="5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top" wrapText="1"/>
    </xf>
    <xf numFmtId="165" fontId="0" fillId="0" borderId="5" xfId="1" applyNumberFormat="1" applyFont="1" applyFill="1" applyBorder="1" applyAlignment="1">
      <alignment horizontal="right" vertical="center" wrapText="1"/>
    </xf>
    <xf numFmtId="0" fontId="0" fillId="0" borderId="5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43" fontId="0" fillId="0" borderId="5" xfId="1" applyFont="1" applyFill="1" applyBorder="1" applyAlignment="1">
      <alignment horizontal="right" vertical="center" wrapText="1"/>
    </xf>
    <xf numFmtId="3" fontId="3" fillId="0" borderId="5" xfId="0" applyNumberFormat="1" applyFont="1" applyFill="1" applyBorder="1" applyAlignment="1">
      <alignment horizontal="right" vertical="center" wrapText="1"/>
    </xf>
    <xf numFmtId="3" fontId="0" fillId="0" borderId="5" xfId="0" applyNumberFormat="1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3" xfId="0" applyFont="1" applyFill="1" applyBorder="1"/>
    <xf numFmtId="0" fontId="0" fillId="0" borderId="5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2" fillId="0" borderId="0" xfId="0" quotePrefix="1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7" fillId="0" borderId="6" xfId="0" quotePrefix="1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A242"/>
  <sheetViews>
    <sheetView tabSelected="1" view="pageBreakPreview" zoomScale="120" zoomScaleNormal="100" zoomScaleSheetLayoutView="120" workbookViewId="0">
      <selection sqref="A1:BZ242"/>
    </sheetView>
  </sheetViews>
  <sheetFormatPr defaultRowHeight="12.75" x14ac:dyDescent="0.2"/>
  <cols>
    <col min="1" max="77" width="2.85546875" style="9" customWidth="1"/>
    <col min="78" max="78" width="2.85546875" customWidth="1"/>
    <col min="79" max="79" width="4" hidden="1" customWidth="1"/>
  </cols>
  <sheetData>
    <row r="1" spans="1:79" ht="57.75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0" t="s">
        <v>115</v>
      </c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</row>
    <row r="2" spans="1:79" ht="14.25" customHeight="1" x14ac:dyDescent="0.2">
      <c r="A2" s="11" t="s">
        <v>224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</row>
    <row r="3" spans="1:79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</row>
    <row r="4" spans="1:79" ht="15" customHeight="1" x14ac:dyDescent="0.2">
      <c r="A4" s="19" t="s">
        <v>159</v>
      </c>
      <c r="B4" s="20" t="s">
        <v>197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2"/>
      <c r="AH4" s="23" t="s">
        <v>196</v>
      </c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2"/>
      <c r="AT4" s="24" t="s">
        <v>198</v>
      </c>
      <c r="AU4" s="23"/>
      <c r="AV4" s="23"/>
      <c r="AW4" s="23"/>
      <c r="AX4" s="23"/>
      <c r="AY4" s="23"/>
      <c r="AZ4" s="23"/>
      <c r="BA4" s="23"/>
      <c r="BB4" s="12"/>
      <c r="BC4" s="22"/>
      <c r="BD4" s="22"/>
      <c r="BE4" s="25"/>
      <c r="BF4" s="25"/>
      <c r="BG4" s="25"/>
      <c r="BH4" s="25"/>
      <c r="BI4" s="25"/>
      <c r="BJ4" s="25"/>
      <c r="BK4" s="25"/>
      <c r="BL4" s="25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</row>
    <row r="5" spans="1:79" ht="24" customHeight="1" x14ac:dyDescent="0.2">
      <c r="A5" s="26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7"/>
      <c r="AH5" s="28" t="s">
        <v>161</v>
      </c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7"/>
      <c r="AT5" s="28" t="s">
        <v>157</v>
      </c>
      <c r="AU5" s="28"/>
      <c r="AV5" s="28"/>
      <c r="AW5" s="28"/>
      <c r="AX5" s="28"/>
      <c r="AY5" s="28"/>
      <c r="AZ5" s="28"/>
      <c r="BA5" s="28"/>
      <c r="BB5" s="13"/>
      <c r="BC5" s="27"/>
      <c r="BD5" s="27"/>
      <c r="BE5" s="13"/>
      <c r="BF5" s="13"/>
      <c r="BG5" s="13"/>
      <c r="BH5" s="13"/>
      <c r="BI5" s="13"/>
      <c r="BJ5" s="13"/>
      <c r="BK5" s="13"/>
      <c r="BL5" s="13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</row>
    <row r="6" spans="1:79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29"/>
      <c r="BF6" s="29"/>
      <c r="BG6" s="29"/>
      <c r="BH6" s="29"/>
      <c r="BI6" s="29"/>
      <c r="BJ6" s="29"/>
      <c r="BK6" s="29"/>
      <c r="BL6" s="29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</row>
    <row r="7" spans="1:79" ht="15" customHeight="1" x14ac:dyDescent="0.2">
      <c r="A7" s="19" t="s">
        <v>162</v>
      </c>
      <c r="B7" s="20" t="s">
        <v>241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2"/>
      <c r="AH7" s="23" t="s">
        <v>242</v>
      </c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12"/>
      <c r="BC7" s="24" t="s">
        <v>198</v>
      </c>
      <c r="BD7" s="23"/>
      <c r="BE7" s="23"/>
      <c r="BF7" s="23"/>
      <c r="BG7" s="23"/>
      <c r="BH7" s="23"/>
      <c r="BI7" s="23"/>
      <c r="BJ7" s="23"/>
      <c r="BK7" s="12"/>
      <c r="BL7" s="25"/>
      <c r="BM7" s="29"/>
      <c r="BN7" s="29"/>
      <c r="BO7" s="29"/>
      <c r="BP7" s="12"/>
      <c r="BQ7" s="12"/>
      <c r="BR7" s="12"/>
      <c r="BS7" s="12"/>
      <c r="BT7" s="12"/>
      <c r="BU7" s="12"/>
      <c r="BV7" s="12"/>
      <c r="BW7" s="12"/>
      <c r="BX7" s="18"/>
      <c r="BY7" s="18"/>
      <c r="BZ7" s="18"/>
    </row>
    <row r="8" spans="1:79" ht="24" customHeight="1" x14ac:dyDescent="0.2">
      <c r="A8" s="26" t="s">
        <v>155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7"/>
      <c r="AH8" s="28" t="s">
        <v>163</v>
      </c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13"/>
      <c r="BC8" s="28" t="s">
        <v>157</v>
      </c>
      <c r="BD8" s="28"/>
      <c r="BE8" s="28"/>
      <c r="BF8" s="28"/>
      <c r="BG8" s="28"/>
      <c r="BH8" s="28"/>
      <c r="BI8" s="28"/>
      <c r="BJ8" s="28"/>
      <c r="BK8" s="30"/>
      <c r="BL8" s="13"/>
      <c r="BM8" s="29"/>
      <c r="BN8" s="29"/>
      <c r="BO8" s="29"/>
      <c r="BP8" s="13"/>
      <c r="BQ8" s="13"/>
      <c r="BR8" s="13"/>
      <c r="BS8" s="13"/>
      <c r="BT8" s="13"/>
      <c r="BU8" s="13"/>
      <c r="BV8" s="13"/>
      <c r="BW8" s="13"/>
      <c r="BX8" s="18"/>
      <c r="BY8" s="18"/>
      <c r="BZ8" s="18"/>
    </row>
    <row r="9" spans="1:79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</row>
    <row r="10" spans="1:79" ht="14.25" customHeight="1" x14ac:dyDescent="0.2">
      <c r="A10" s="19" t="s">
        <v>164</v>
      </c>
      <c r="B10" s="23" t="s">
        <v>237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18"/>
      <c r="N10" s="23" t="s">
        <v>238</v>
      </c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2"/>
      <c r="AA10" s="23" t="s">
        <v>239</v>
      </c>
      <c r="AB10" s="23"/>
      <c r="AC10" s="23"/>
      <c r="AD10" s="23"/>
      <c r="AE10" s="23"/>
      <c r="AF10" s="23"/>
      <c r="AG10" s="23"/>
      <c r="AH10" s="23"/>
      <c r="AI10" s="23"/>
      <c r="AJ10" s="12"/>
      <c r="AK10" s="31" t="s">
        <v>240</v>
      </c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32"/>
      <c r="BL10" s="24" t="s">
        <v>199</v>
      </c>
      <c r="BM10" s="23"/>
      <c r="BN10" s="23"/>
      <c r="BO10" s="23"/>
      <c r="BP10" s="23"/>
      <c r="BQ10" s="23"/>
      <c r="BR10" s="23"/>
      <c r="BS10" s="23"/>
      <c r="BT10" s="12"/>
      <c r="BU10" s="12"/>
      <c r="BV10" s="12"/>
      <c r="BW10" s="12"/>
      <c r="BX10" s="12"/>
      <c r="BY10" s="12"/>
      <c r="BZ10" s="12"/>
      <c r="CA10" s="6"/>
    </row>
    <row r="11" spans="1:79" ht="25.5" customHeight="1" x14ac:dyDescent="0.2">
      <c r="A11" s="18"/>
      <c r="B11" s="28" t="s">
        <v>165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18"/>
      <c r="N11" s="28" t="s">
        <v>167</v>
      </c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13"/>
      <c r="AA11" s="33" t="s">
        <v>168</v>
      </c>
      <c r="AB11" s="33"/>
      <c r="AC11" s="33"/>
      <c r="AD11" s="33"/>
      <c r="AE11" s="33"/>
      <c r="AF11" s="33"/>
      <c r="AG11" s="33"/>
      <c r="AH11" s="33"/>
      <c r="AI11" s="33"/>
      <c r="AJ11" s="13"/>
      <c r="AK11" s="34" t="s">
        <v>166</v>
      </c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5"/>
      <c r="BL11" s="28" t="s">
        <v>158</v>
      </c>
      <c r="BM11" s="28"/>
      <c r="BN11" s="28"/>
      <c r="BO11" s="28"/>
      <c r="BP11" s="28"/>
      <c r="BQ11" s="28"/>
      <c r="BR11" s="28"/>
      <c r="BS11" s="28"/>
      <c r="BT11" s="13"/>
      <c r="BU11" s="13"/>
      <c r="BV11" s="13"/>
      <c r="BW11" s="13"/>
      <c r="BX11" s="13"/>
      <c r="BY11" s="13"/>
      <c r="BZ11" s="13"/>
      <c r="CA11" s="5"/>
    </row>
    <row r="12" spans="1:79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</row>
    <row r="13" spans="1:79" ht="14.25" customHeight="1" x14ac:dyDescent="0.2">
      <c r="A13" s="36" t="s">
        <v>225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18"/>
    </row>
    <row r="14" spans="1:79" ht="14.25" customHeight="1" x14ac:dyDescent="0.2">
      <c r="A14" s="36" t="s">
        <v>148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18"/>
    </row>
    <row r="15" spans="1:79" ht="15" customHeight="1" x14ac:dyDescent="0.2">
      <c r="A15" s="37" t="s">
        <v>194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18"/>
    </row>
    <row r="16" spans="1:79" ht="15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18"/>
    </row>
    <row r="17" spans="1:78" ht="15" customHeight="1" x14ac:dyDescent="0.25">
      <c r="A17" s="40" t="s">
        <v>149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18"/>
    </row>
    <row r="18" spans="1:78" ht="15" customHeight="1" x14ac:dyDescent="0.2">
      <c r="A18" s="37" t="s">
        <v>195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18"/>
    </row>
    <row r="19" spans="1:78" ht="15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18"/>
    </row>
    <row r="20" spans="1:78" ht="14.25" customHeight="1" x14ac:dyDescent="0.2">
      <c r="A20" s="36" t="s">
        <v>150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18"/>
    </row>
    <row r="21" spans="1:78" ht="198" hidden="1" customHeight="1" x14ac:dyDescent="0.2">
      <c r="A21" s="37" t="s">
        <v>250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18"/>
    </row>
    <row r="22" spans="1:78" ht="24" hidden="1" customHeight="1" x14ac:dyDescent="0.2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18"/>
    </row>
    <row r="23" spans="1:78" ht="19.5" hidden="1" customHeight="1" x14ac:dyDescent="0.2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18"/>
    </row>
    <row r="24" spans="1:78" ht="15" x14ac:dyDescent="0.2">
      <c r="A24" s="43" t="s">
        <v>251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</row>
    <row r="25" spans="1:78" ht="15" x14ac:dyDescent="0.2">
      <c r="A25" s="43" t="s">
        <v>252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</row>
    <row r="26" spans="1:78" ht="15" x14ac:dyDescent="0.2">
      <c r="A26" s="43" t="s">
        <v>253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</row>
    <row r="27" spans="1:78" ht="15" x14ac:dyDescent="0.2">
      <c r="A27" s="43" t="s">
        <v>254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</row>
    <row r="28" spans="1:78" ht="15" x14ac:dyDescent="0.2">
      <c r="A28" s="43" t="s">
        <v>255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</row>
    <row r="29" spans="1:78" ht="15" x14ac:dyDescent="0.2">
      <c r="A29" s="43" t="s">
        <v>256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</row>
    <row r="30" spans="1:78" ht="15" x14ac:dyDescent="0.2">
      <c r="A30" s="43" t="s">
        <v>257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</row>
    <row r="31" spans="1:78" ht="15" x14ac:dyDescent="0.2">
      <c r="A31" s="43" t="s">
        <v>258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</row>
    <row r="32" spans="1:78" ht="15" x14ac:dyDescent="0.2">
      <c r="A32" s="43" t="s">
        <v>259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</row>
    <row r="33" spans="1:79" ht="15" x14ac:dyDescent="0.2">
      <c r="A33" s="43" t="s">
        <v>260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</row>
    <row r="34" spans="1:79" ht="15" x14ac:dyDescent="0.2">
      <c r="A34" s="43" t="s">
        <v>261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</row>
    <row r="35" spans="1:79" ht="15" x14ac:dyDescent="0.2">
      <c r="A35" s="43" t="s">
        <v>262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</row>
    <row r="36" spans="1:79" ht="15" x14ac:dyDescent="0.2">
      <c r="A36" s="43" t="s">
        <v>263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</row>
    <row r="37" spans="1:79" ht="15" x14ac:dyDescent="0.2">
      <c r="A37" s="43" t="s">
        <v>264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</row>
    <row r="38" spans="1:79" ht="15" customHeigh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18"/>
    </row>
    <row r="39" spans="1:79" ht="14.25" customHeight="1" x14ac:dyDescent="0.2">
      <c r="A39" s="36" t="s">
        <v>151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18"/>
    </row>
    <row r="40" spans="1:79" ht="14.25" customHeight="1" x14ac:dyDescent="0.2">
      <c r="A40" s="36" t="s">
        <v>210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18"/>
    </row>
    <row r="41" spans="1:79" ht="15" customHeight="1" x14ac:dyDescent="0.2">
      <c r="A41" s="44" t="s">
        <v>200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18"/>
    </row>
    <row r="42" spans="1:79" ht="23.1" customHeight="1" x14ac:dyDescent="0.2">
      <c r="A42" s="45" t="s">
        <v>2</v>
      </c>
      <c r="B42" s="46"/>
      <c r="C42" s="46"/>
      <c r="D42" s="47"/>
      <c r="E42" s="45" t="s">
        <v>19</v>
      </c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8" t="s">
        <v>201</v>
      </c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 t="s">
        <v>204</v>
      </c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 t="s">
        <v>211</v>
      </c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18"/>
    </row>
    <row r="43" spans="1:79" ht="54.75" customHeight="1" x14ac:dyDescent="0.2">
      <c r="A43" s="49"/>
      <c r="B43" s="50"/>
      <c r="C43" s="50"/>
      <c r="D43" s="51"/>
      <c r="E43" s="49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2" t="s">
        <v>4</v>
      </c>
      <c r="V43" s="53"/>
      <c r="W43" s="53"/>
      <c r="X43" s="53"/>
      <c r="Y43" s="54"/>
      <c r="Z43" s="52" t="s">
        <v>3</v>
      </c>
      <c r="AA43" s="53"/>
      <c r="AB43" s="53"/>
      <c r="AC43" s="53"/>
      <c r="AD43" s="54"/>
      <c r="AE43" s="55" t="s">
        <v>116</v>
      </c>
      <c r="AF43" s="56"/>
      <c r="AG43" s="56"/>
      <c r="AH43" s="57"/>
      <c r="AI43" s="52" t="s">
        <v>5</v>
      </c>
      <c r="AJ43" s="53"/>
      <c r="AK43" s="53"/>
      <c r="AL43" s="53"/>
      <c r="AM43" s="54"/>
      <c r="AN43" s="52" t="s">
        <v>4</v>
      </c>
      <c r="AO43" s="53"/>
      <c r="AP43" s="53"/>
      <c r="AQ43" s="53"/>
      <c r="AR43" s="54"/>
      <c r="AS43" s="52" t="s">
        <v>3</v>
      </c>
      <c r="AT43" s="53"/>
      <c r="AU43" s="53"/>
      <c r="AV43" s="53"/>
      <c r="AW43" s="54"/>
      <c r="AX43" s="55" t="s">
        <v>116</v>
      </c>
      <c r="AY43" s="56"/>
      <c r="AZ43" s="56"/>
      <c r="BA43" s="57"/>
      <c r="BB43" s="52" t="s">
        <v>96</v>
      </c>
      <c r="BC43" s="53"/>
      <c r="BD43" s="53"/>
      <c r="BE43" s="53"/>
      <c r="BF43" s="54"/>
      <c r="BG43" s="52" t="s">
        <v>4</v>
      </c>
      <c r="BH43" s="53"/>
      <c r="BI43" s="53"/>
      <c r="BJ43" s="53"/>
      <c r="BK43" s="54"/>
      <c r="BL43" s="52" t="s">
        <v>3</v>
      </c>
      <c r="BM43" s="53"/>
      <c r="BN43" s="53"/>
      <c r="BO43" s="53"/>
      <c r="BP43" s="54"/>
      <c r="BQ43" s="55" t="s">
        <v>116</v>
      </c>
      <c r="BR43" s="56"/>
      <c r="BS43" s="56"/>
      <c r="BT43" s="57"/>
      <c r="BU43" s="52" t="s">
        <v>97</v>
      </c>
      <c r="BV43" s="53"/>
      <c r="BW43" s="53"/>
      <c r="BX43" s="53"/>
      <c r="BY43" s="54"/>
      <c r="BZ43" s="18"/>
    </row>
    <row r="44" spans="1:79" ht="15" customHeight="1" x14ac:dyDescent="0.2">
      <c r="A44" s="52">
        <v>1</v>
      </c>
      <c r="B44" s="53"/>
      <c r="C44" s="53"/>
      <c r="D44" s="54"/>
      <c r="E44" s="52">
        <v>2</v>
      </c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2">
        <v>3</v>
      </c>
      <c r="V44" s="53"/>
      <c r="W44" s="53"/>
      <c r="X44" s="53"/>
      <c r="Y44" s="54"/>
      <c r="Z44" s="52">
        <v>4</v>
      </c>
      <c r="AA44" s="53"/>
      <c r="AB44" s="53"/>
      <c r="AC44" s="53"/>
      <c r="AD44" s="54"/>
      <c r="AE44" s="52">
        <v>5</v>
      </c>
      <c r="AF44" s="53"/>
      <c r="AG44" s="53"/>
      <c r="AH44" s="54"/>
      <c r="AI44" s="52">
        <v>6</v>
      </c>
      <c r="AJ44" s="53"/>
      <c r="AK44" s="53"/>
      <c r="AL44" s="53"/>
      <c r="AM44" s="54"/>
      <c r="AN44" s="52">
        <v>7</v>
      </c>
      <c r="AO44" s="53"/>
      <c r="AP44" s="53"/>
      <c r="AQ44" s="53"/>
      <c r="AR44" s="54"/>
      <c r="AS44" s="52">
        <v>8</v>
      </c>
      <c r="AT44" s="53"/>
      <c r="AU44" s="53"/>
      <c r="AV44" s="53"/>
      <c r="AW44" s="54"/>
      <c r="AX44" s="52">
        <v>9</v>
      </c>
      <c r="AY44" s="53"/>
      <c r="AZ44" s="53"/>
      <c r="BA44" s="54"/>
      <c r="BB44" s="52">
        <v>10</v>
      </c>
      <c r="BC44" s="53"/>
      <c r="BD44" s="53"/>
      <c r="BE44" s="53"/>
      <c r="BF44" s="54"/>
      <c r="BG44" s="52">
        <v>11</v>
      </c>
      <c r="BH44" s="53"/>
      <c r="BI44" s="53"/>
      <c r="BJ44" s="53"/>
      <c r="BK44" s="54"/>
      <c r="BL44" s="52">
        <v>12</v>
      </c>
      <c r="BM44" s="53"/>
      <c r="BN44" s="53"/>
      <c r="BO44" s="53"/>
      <c r="BP44" s="54"/>
      <c r="BQ44" s="52">
        <v>13</v>
      </c>
      <c r="BR44" s="53"/>
      <c r="BS44" s="53"/>
      <c r="BT44" s="54"/>
      <c r="BU44" s="52">
        <v>14</v>
      </c>
      <c r="BV44" s="53"/>
      <c r="BW44" s="53"/>
      <c r="BX44" s="53"/>
      <c r="BY44" s="54"/>
      <c r="BZ44" s="18"/>
    </row>
    <row r="45" spans="1:79" ht="13.5" hidden="1" customHeight="1" x14ac:dyDescent="0.2">
      <c r="A45" s="58" t="s">
        <v>56</v>
      </c>
      <c r="B45" s="59"/>
      <c r="C45" s="59"/>
      <c r="D45" s="60"/>
      <c r="E45" s="58" t="s">
        <v>57</v>
      </c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61" t="s">
        <v>65</v>
      </c>
      <c r="V45" s="62"/>
      <c r="W45" s="62"/>
      <c r="X45" s="62"/>
      <c r="Y45" s="63"/>
      <c r="Z45" s="61" t="s">
        <v>66</v>
      </c>
      <c r="AA45" s="62"/>
      <c r="AB45" s="62"/>
      <c r="AC45" s="62"/>
      <c r="AD45" s="63"/>
      <c r="AE45" s="58" t="s">
        <v>91</v>
      </c>
      <c r="AF45" s="59"/>
      <c r="AG45" s="59"/>
      <c r="AH45" s="60"/>
      <c r="AI45" s="64" t="s">
        <v>170</v>
      </c>
      <c r="AJ45" s="65"/>
      <c r="AK45" s="65"/>
      <c r="AL45" s="65"/>
      <c r="AM45" s="66"/>
      <c r="AN45" s="58" t="s">
        <v>67</v>
      </c>
      <c r="AO45" s="59"/>
      <c r="AP45" s="59"/>
      <c r="AQ45" s="59"/>
      <c r="AR45" s="60"/>
      <c r="AS45" s="58" t="s">
        <v>68</v>
      </c>
      <c r="AT45" s="59"/>
      <c r="AU45" s="59"/>
      <c r="AV45" s="59"/>
      <c r="AW45" s="60"/>
      <c r="AX45" s="58" t="s">
        <v>92</v>
      </c>
      <c r="AY45" s="59"/>
      <c r="AZ45" s="59"/>
      <c r="BA45" s="60"/>
      <c r="BB45" s="64" t="s">
        <v>170</v>
      </c>
      <c r="BC45" s="65"/>
      <c r="BD45" s="65"/>
      <c r="BE45" s="65"/>
      <c r="BF45" s="66"/>
      <c r="BG45" s="58" t="s">
        <v>58</v>
      </c>
      <c r="BH45" s="59"/>
      <c r="BI45" s="59"/>
      <c r="BJ45" s="59"/>
      <c r="BK45" s="60"/>
      <c r="BL45" s="58" t="s">
        <v>59</v>
      </c>
      <c r="BM45" s="59"/>
      <c r="BN45" s="59"/>
      <c r="BO45" s="59"/>
      <c r="BP45" s="60"/>
      <c r="BQ45" s="58" t="s">
        <v>93</v>
      </c>
      <c r="BR45" s="59"/>
      <c r="BS45" s="59"/>
      <c r="BT45" s="60"/>
      <c r="BU45" s="64" t="s">
        <v>170</v>
      </c>
      <c r="BV45" s="65"/>
      <c r="BW45" s="65"/>
      <c r="BX45" s="65"/>
      <c r="BY45" s="66"/>
      <c r="BZ45" s="18"/>
      <c r="CA45" t="s">
        <v>21</v>
      </c>
    </row>
    <row r="46" spans="1:79" s="7" customFormat="1" ht="12.75" customHeight="1" x14ac:dyDescent="0.2">
      <c r="A46" s="58"/>
      <c r="B46" s="59"/>
      <c r="C46" s="59"/>
      <c r="D46" s="60"/>
      <c r="E46" s="67" t="s">
        <v>172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9"/>
      <c r="U46" s="70">
        <v>991989.6</v>
      </c>
      <c r="V46" s="70"/>
      <c r="W46" s="70"/>
      <c r="X46" s="70"/>
      <c r="Y46" s="70"/>
      <c r="Z46" s="70" t="s">
        <v>173</v>
      </c>
      <c r="AA46" s="70"/>
      <c r="AB46" s="70"/>
      <c r="AC46" s="70"/>
      <c r="AD46" s="70"/>
      <c r="AE46" s="71" t="s">
        <v>173</v>
      </c>
      <c r="AF46" s="72"/>
      <c r="AG46" s="72"/>
      <c r="AH46" s="73"/>
      <c r="AI46" s="71">
        <f>IF(ISNUMBER(U46),U46,0)+IF(ISNUMBER(Z46),Z46,0)</f>
        <v>991989.6</v>
      </c>
      <c r="AJ46" s="72"/>
      <c r="AK46" s="72"/>
      <c r="AL46" s="72"/>
      <c r="AM46" s="73"/>
      <c r="AN46" s="71">
        <v>1242700</v>
      </c>
      <c r="AO46" s="72"/>
      <c r="AP46" s="72"/>
      <c r="AQ46" s="72"/>
      <c r="AR46" s="73"/>
      <c r="AS46" s="71" t="s">
        <v>173</v>
      </c>
      <c r="AT46" s="72"/>
      <c r="AU46" s="72"/>
      <c r="AV46" s="72"/>
      <c r="AW46" s="73"/>
      <c r="AX46" s="71" t="s">
        <v>173</v>
      </c>
      <c r="AY46" s="72"/>
      <c r="AZ46" s="72"/>
      <c r="BA46" s="73"/>
      <c r="BB46" s="71">
        <f>IF(ISNUMBER(AN46),AN46,0)+IF(ISNUMBER(AS46),AS46,0)</f>
        <v>1242700</v>
      </c>
      <c r="BC46" s="72"/>
      <c r="BD46" s="72"/>
      <c r="BE46" s="72"/>
      <c r="BF46" s="73"/>
      <c r="BG46" s="71">
        <v>1481462</v>
      </c>
      <c r="BH46" s="72"/>
      <c r="BI46" s="72"/>
      <c r="BJ46" s="72"/>
      <c r="BK46" s="73"/>
      <c r="BL46" s="71" t="s">
        <v>173</v>
      </c>
      <c r="BM46" s="72"/>
      <c r="BN46" s="72"/>
      <c r="BO46" s="72"/>
      <c r="BP46" s="73"/>
      <c r="BQ46" s="71" t="s">
        <v>173</v>
      </c>
      <c r="BR46" s="72"/>
      <c r="BS46" s="72"/>
      <c r="BT46" s="73"/>
      <c r="BU46" s="71">
        <f>IF(ISNUMBER(BG46),BG46,0)+IF(ISNUMBER(BL46),BL46,0)</f>
        <v>1481462</v>
      </c>
      <c r="BV46" s="72"/>
      <c r="BW46" s="72"/>
      <c r="BX46" s="72"/>
      <c r="BY46" s="73"/>
      <c r="BZ46" s="14"/>
      <c r="CA46" s="7" t="s">
        <v>22</v>
      </c>
    </row>
    <row r="47" spans="1:79" s="4" customFormat="1" ht="12.75" customHeight="1" x14ac:dyDescent="0.2">
      <c r="A47" s="74"/>
      <c r="B47" s="75"/>
      <c r="C47" s="75"/>
      <c r="D47" s="76"/>
      <c r="E47" s="77" t="s">
        <v>147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9"/>
      <c r="U47" s="80">
        <v>991989.6</v>
      </c>
      <c r="V47" s="80"/>
      <c r="W47" s="80"/>
      <c r="X47" s="80"/>
      <c r="Y47" s="80"/>
      <c r="Z47" s="80">
        <v>0</v>
      </c>
      <c r="AA47" s="80"/>
      <c r="AB47" s="80"/>
      <c r="AC47" s="80"/>
      <c r="AD47" s="80"/>
      <c r="AE47" s="81">
        <v>0</v>
      </c>
      <c r="AF47" s="82"/>
      <c r="AG47" s="82"/>
      <c r="AH47" s="83"/>
      <c r="AI47" s="81">
        <f>IF(ISNUMBER(U47),U47,0)+IF(ISNUMBER(Z47),Z47,0)</f>
        <v>991989.6</v>
      </c>
      <c r="AJ47" s="82"/>
      <c r="AK47" s="82"/>
      <c r="AL47" s="82"/>
      <c r="AM47" s="83"/>
      <c r="AN47" s="81">
        <v>1242700</v>
      </c>
      <c r="AO47" s="82"/>
      <c r="AP47" s="82"/>
      <c r="AQ47" s="82"/>
      <c r="AR47" s="83"/>
      <c r="AS47" s="81">
        <v>0</v>
      </c>
      <c r="AT47" s="82"/>
      <c r="AU47" s="82"/>
      <c r="AV47" s="82"/>
      <c r="AW47" s="83"/>
      <c r="AX47" s="81">
        <v>0</v>
      </c>
      <c r="AY47" s="82"/>
      <c r="AZ47" s="82"/>
      <c r="BA47" s="83"/>
      <c r="BB47" s="81">
        <f>IF(ISNUMBER(AN47),AN47,0)+IF(ISNUMBER(AS47),AS47,0)</f>
        <v>1242700</v>
      </c>
      <c r="BC47" s="82"/>
      <c r="BD47" s="82"/>
      <c r="BE47" s="82"/>
      <c r="BF47" s="83"/>
      <c r="BG47" s="81">
        <v>1481462</v>
      </c>
      <c r="BH47" s="82"/>
      <c r="BI47" s="82"/>
      <c r="BJ47" s="82"/>
      <c r="BK47" s="83"/>
      <c r="BL47" s="81">
        <v>0</v>
      </c>
      <c r="BM47" s="82"/>
      <c r="BN47" s="82"/>
      <c r="BO47" s="82"/>
      <c r="BP47" s="83"/>
      <c r="BQ47" s="81">
        <v>0</v>
      </c>
      <c r="BR47" s="82"/>
      <c r="BS47" s="82"/>
      <c r="BT47" s="83"/>
      <c r="BU47" s="81">
        <f>IF(ISNUMBER(BG47),BG47,0)+IF(ISNUMBER(BL47),BL47,0)</f>
        <v>1481462</v>
      </c>
      <c r="BV47" s="82"/>
      <c r="BW47" s="82"/>
      <c r="BX47" s="82"/>
      <c r="BY47" s="83"/>
      <c r="BZ47" s="15"/>
    </row>
    <row r="48" spans="1:79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</row>
    <row r="49" spans="1:79" ht="14.25" customHeight="1" x14ac:dyDescent="0.2">
      <c r="A49" s="36" t="s">
        <v>226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</row>
    <row r="50" spans="1:79" ht="15" customHeight="1" x14ac:dyDescent="0.2">
      <c r="A50" s="84" t="s">
        <v>200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</row>
    <row r="51" spans="1:79" ht="22.5" customHeight="1" x14ac:dyDescent="0.2">
      <c r="A51" s="45" t="s">
        <v>2</v>
      </c>
      <c r="B51" s="46"/>
      <c r="C51" s="46"/>
      <c r="D51" s="47"/>
      <c r="E51" s="45" t="s">
        <v>19</v>
      </c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7"/>
      <c r="X51" s="52" t="s">
        <v>222</v>
      </c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4"/>
      <c r="AR51" s="48" t="s">
        <v>227</v>
      </c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</row>
    <row r="52" spans="1:79" ht="36" customHeight="1" x14ac:dyDescent="0.2">
      <c r="A52" s="49"/>
      <c r="B52" s="50"/>
      <c r="C52" s="50"/>
      <c r="D52" s="51"/>
      <c r="E52" s="49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1"/>
      <c r="X52" s="48" t="s">
        <v>4</v>
      </c>
      <c r="Y52" s="48"/>
      <c r="Z52" s="48"/>
      <c r="AA52" s="48"/>
      <c r="AB52" s="48"/>
      <c r="AC52" s="48" t="s">
        <v>3</v>
      </c>
      <c r="AD52" s="48"/>
      <c r="AE52" s="48"/>
      <c r="AF52" s="48"/>
      <c r="AG52" s="48"/>
      <c r="AH52" s="55" t="s">
        <v>116</v>
      </c>
      <c r="AI52" s="56"/>
      <c r="AJ52" s="56"/>
      <c r="AK52" s="56"/>
      <c r="AL52" s="57"/>
      <c r="AM52" s="52" t="s">
        <v>5</v>
      </c>
      <c r="AN52" s="53"/>
      <c r="AO52" s="53"/>
      <c r="AP52" s="53"/>
      <c r="AQ52" s="54"/>
      <c r="AR52" s="52" t="s">
        <v>4</v>
      </c>
      <c r="AS52" s="53"/>
      <c r="AT52" s="53"/>
      <c r="AU52" s="53"/>
      <c r="AV52" s="54"/>
      <c r="AW52" s="52" t="s">
        <v>3</v>
      </c>
      <c r="AX52" s="53"/>
      <c r="AY52" s="53"/>
      <c r="AZ52" s="53"/>
      <c r="BA52" s="54"/>
      <c r="BB52" s="55" t="s">
        <v>116</v>
      </c>
      <c r="BC52" s="56"/>
      <c r="BD52" s="56"/>
      <c r="BE52" s="56"/>
      <c r="BF52" s="57"/>
      <c r="BG52" s="52" t="s">
        <v>96</v>
      </c>
      <c r="BH52" s="53"/>
      <c r="BI52" s="53"/>
      <c r="BJ52" s="53"/>
      <c r="BK52" s="54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</row>
    <row r="53" spans="1:79" ht="15" customHeight="1" x14ac:dyDescent="0.2">
      <c r="A53" s="52">
        <v>1</v>
      </c>
      <c r="B53" s="53"/>
      <c r="C53" s="53"/>
      <c r="D53" s="54"/>
      <c r="E53" s="52">
        <v>2</v>
      </c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4"/>
      <c r="X53" s="48">
        <v>3</v>
      </c>
      <c r="Y53" s="48"/>
      <c r="Z53" s="48"/>
      <c r="AA53" s="48"/>
      <c r="AB53" s="48"/>
      <c r="AC53" s="48">
        <v>4</v>
      </c>
      <c r="AD53" s="48"/>
      <c r="AE53" s="48"/>
      <c r="AF53" s="48"/>
      <c r="AG53" s="48"/>
      <c r="AH53" s="48">
        <v>5</v>
      </c>
      <c r="AI53" s="48"/>
      <c r="AJ53" s="48"/>
      <c r="AK53" s="48"/>
      <c r="AL53" s="48"/>
      <c r="AM53" s="48">
        <v>6</v>
      </c>
      <c r="AN53" s="48"/>
      <c r="AO53" s="48"/>
      <c r="AP53" s="48"/>
      <c r="AQ53" s="48"/>
      <c r="AR53" s="52">
        <v>7</v>
      </c>
      <c r="AS53" s="53"/>
      <c r="AT53" s="53"/>
      <c r="AU53" s="53"/>
      <c r="AV53" s="54"/>
      <c r="AW53" s="52">
        <v>8</v>
      </c>
      <c r="AX53" s="53"/>
      <c r="AY53" s="53"/>
      <c r="AZ53" s="53"/>
      <c r="BA53" s="54"/>
      <c r="BB53" s="52">
        <v>9</v>
      </c>
      <c r="BC53" s="53"/>
      <c r="BD53" s="53"/>
      <c r="BE53" s="53"/>
      <c r="BF53" s="54"/>
      <c r="BG53" s="52">
        <v>10</v>
      </c>
      <c r="BH53" s="53"/>
      <c r="BI53" s="53"/>
      <c r="BJ53" s="53"/>
      <c r="BK53" s="54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</row>
    <row r="54" spans="1:79" ht="20.25" hidden="1" customHeight="1" x14ac:dyDescent="0.2">
      <c r="A54" s="58" t="s">
        <v>56</v>
      </c>
      <c r="B54" s="59"/>
      <c r="C54" s="59"/>
      <c r="D54" s="60"/>
      <c r="E54" s="58" t="s">
        <v>57</v>
      </c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60"/>
      <c r="X54" s="85" t="s">
        <v>60</v>
      </c>
      <c r="Y54" s="85"/>
      <c r="Z54" s="85"/>
      <c r="AA54" s="85"/>
      <c r="AB54" s="85"/>
      <c r="AC54" s="85" t="s">
        <v>61</v>
      </c>
      <c r="AD54" s="85"/>
      <c r="AE54" s="85"/>
      <c r="AF54" s="85"/>
      <c r="AG54" s="85"/>
      <c r="AH54" s="58" t="s">
        <v>94</v>
      </c>
      <c r="AI54" s="59"/>
      <c r="AJ54" s="59"/>
      <c r="AK54" s="59"/>
      <c r="AL54" s="60"/>
      <c r="AM54" s="64" t="s">
        <v>171</v>
      </c>
      <c r="AN54" s="65"/>
      <c r="AO54" s="65"/>
      <c r="AP54" s="65"/>
      <c r="AQ54" s="66"/>
      <c r="AR54" s="58" t="s">
        <v>62</v>
      </c>
      <c r="AS54" s="59"/>
      <c r="AT54" s="59"/>
      <c r="AU54" s="59"/>
      <c r="AV54" s="60"/>
      <c r="AW54" s="58" t="s">
        <v>63</v>
      </c>
      <c r="AX54" s="59"/>
      <c r="AY54" s="59"/>
      <c r="AZ54" s="59"/>
      <c r="BA54" s="60"/>
      <c r="BB54" s="58" t="s">
        <v>95</v>
      </c>
      <c r="BC54" s="59"/>
      <c r="BD54" s="59"/>
      <c r="BE54" s="59"/>
      <c r="BF54" s="60"/>
      <c r="BG54" s="64" t="s">
        <v>171</v>
      </c>
      <c r="BH54" s="65"/>
      <c r="BI54" s="65"/>
      <c r="BJ54" s="65"/>
      <c r="BK54" s="66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t="s">
        <v>23</v>
      </c>
    </row>
    <row r="55" spans="1:79" s="7" customFormat="1" ht="12.75" customHeight="1" x14ac:dyDescent="0.2">
      <c r="A55" s="58"/>
      <c r="B55" s="59"/>
      <c r="C55" s="59"/>
      <c r="D55" s="60"/>
      <c r="E55" s="67" t="s">
        <v>172</v>
      </c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9"/>
      <c r="X55" s="71">
        <v>1582585</v>
      </c>
      <c r="Y55" s="72"/>
      <c r="Z55" s="72"/>
      <c r="AA55" s="72"/>
      <c r="AB55" s="73"/>
      <c r="AC55" s="71" t="s">
        <v>173</v>
      </c>
      <c r="AD55" s="72"/>
      <c r="AE55" s="72"/>
      <c r="AF55" s="72"/>
      <c r="AG55" s="73"/>
      <c r="AH55" s="71" t="s">
        <v>173</v>
      </c>
      <c r="AI55" s="72"/>
      <c r="AJ55" s="72"/>
      <c r="AK55" s="72"/>
      <c r="AL55" s="73"/>
      <c r="AM55" s="71">
        <f>IF(ISNUMBER(X55),X55,0)+IF(ISNUMBER(AC55),AC55,0)</f>
        <v>1582585</v>
      </c>
      <c r="AN55" s="72"/>
      <c r="AO55" s="72"/>
      <c r="AP55" s="72"/>
      <c r="AQ55" s="73"/>
      <c r="AR55" s="71">
        <v>1681957</v>
      </c>
      <c r="AS55" s="72"/>
      <c r="AT55" s="72"/>
      <c r="AU55" s="72"/>
      <c r="AV55" s="73"/>
      <c r="AW55" s="71" t="s">
        <v>173</v>
      </c>
      <c r="AX55" s="72"/>
      <c r="AY55" s="72"/>
      <c r="AZ55" s="72"/>
      <c r="BA55" s="73"/>
      <c r="BB55" s="71" t="s">
        <v>173</v>
      </c>
      <c r="BC55" s="72"/>
      <c r="BD55" s="72"/>
      <c r="BE55" s="72"/>
      <c r="BF55" s="73"/>
      <c r="BG55" s="70">
        <f>IF(ISNUMBER(AR55),AR55,0)+IF(ISNUMBER(AW55),AW55,0)</f>
        <v>1681957</v>
      </c>
      <c r="BH55" s="70"/>
      <c r="BI55" s="70"/>
      <c r="BJ55" s="70"/>
      <c r="BK55" s="70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7" t="s">
        <v>24</v>
      </c>
    </row>
    <row r="56" spans="1:79" s="4" customFormat="1" ht="12.75" customHeight="1" x14ac:dyDescent="0.2">
      <c r="A56" s="74"/>
      <c r="B56" s="75"/>
      <c r="C56" s="75"/>
      <c r="D56" s="76"/>
      <c r="E56" s="77" t="s">
        <v>147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9"/>
      <c r="X56" s="81">
        <v>1582585</v>
      </c>
      <c r="Y56" s="82"/>
      <c r="Z56" s="82"/>
      <c r="AA56" s="82"/>
      <c r="AB56" s="83"/>
      <c r="AC56" s="81">
        <v>0</v>
      </c>
      <c r="AD56" s="82"/>
      <c r="AE56" s="82"/>
      <c r="AF56" s="82"/>
      <c r="AG56" s="83"/>
      <c r="AH56" s="81">
        <v>0</v>
      </c>
      <c r="AI56" s="82"/>
      <c r="AJ56" s="82"/>
      <c r="AK56" s="82"/>
      <c r="AL56" s="83"/>
      <c r="AM56" s="81">
        <f>IF(ISNUMBER(X56),X56,0)+IF(ISNUMBER(AC56),AC56,0)</f>
        <v>1582585</v>
      </c>
      <c r="AN56" s="82"/>
      <c r="AO56" s="82"/>
      <c r="AP56" s="82"/>
      <c r="AQ56" s="83"/>
      <c r="AR56" s="81">
        <v>1681957</v>
      </c>
      <c r="AS56" s="82"/>
      <c r="AT56" s="82"/>
      <c r="AU56" s="82"/>
      <c r="AV56" s="83"/>
      <c r="AW56" s="81">
        <v>0</v>
      </c>
      <c r="AX56" s="82"/>
      <c r="AY56" s="82"/>
      <c r="AZ56" s="82"/>
      <c r="BA56" s="83"/>
      <c r="BB56" s="81">
        <v>0</v>
      </c>
      <c r="BC56" s="82"/>
      <c r="BD56" s="82"/>
      <c r="BE56" s="82"/>
      <c r="BF56" s="83"/>
      <c r="BG56" s="80">
        <f>IF(ISNUMBER(AR56),AR56,0)+IF(ISNUMBER(AW56),AW56,0)</f>
        <v>1681957</v>
      </c>
      <c r="BH56" s="80"/>
      <c r="BI56" s="80"/>
      <c r="BJ56" s="80"/>
      <c r="BK56" s="80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</row>
    <row r="57" spans="1:79" s="2" customFormat="1" ht="12.75" customHeight="1" x14ac:dyDescent="0.2">
      <c r="A57" s="86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</row>
    <row r="58" spans="1:79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</row>
    <row r="59" spans="1:79" s="8" customFormat="1" ht="14.25" customHeight="1" x14ac:dyDescent="0.2">
      <c r="A59" s="36" t="s">
        <v>117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16"/>
    </row>
    <row r="60" spans="1:79" ht="14.25" customHeight="1" x14ac:dyDescent="0.2">
      <c r="A60" s="36" t="s">
        <v>212</v>
      </c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18"/>
    </row>
    <row r="61" spans="1:79" ht="15" customHeight="1" x14ac:dyDescent="0.2">
      <c r="A61" s="44" t="s">
        <v>200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18"/>
    </row>
    <row r="62" spans="1:79" ht="23.1" customHeight="1" x14ac:dyDescent="0.2">
      <c r="A62" s="88" t="s">
        <v>118</v>
      </c>
      <c r="B62" s="89"/>
      <c r="C62" s="89"/>
      <c r="D62" s="90"/>
      <c r="E62" s="48" t="s">
        <v>19</v>
      </c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52" t="s">
        <v>201</v>
      </c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4"/>
      <c r="AN62" s="52" t="s">
        <v>204</v>
      </c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4"/>
      <c r="BG62" s="52" t="s">
        <v>211</v>
      </c>
      <c r="BH62" s="53"/>
      <c r="BI62" s="53"/>
      <c r="BJ62" s="53"/>
      <c r="BK62" s="53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  <c r="BX62" s="53"/>
      <c r="BY62" s="54"/>
      <c r="BZ62" s="18"/>
    </row>
    <row r="63" spans="1:79" ht="48.75" customHeight="1" x14ac:dyDescent="0.2">
      <c r="A63" s="91"/>
      <c r="B63" s="92"/>
      <c r="C63" s="92"/>
      <c r="D63" s="93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52" t="s">
        <v>4</v>
      </c>
      <c r="V63" s="53"/>
      <c r="W63" s="53"/>
      <c r="X63" s="53"/>
      <c r="Y63" s="54"/>
      <c r="Z63" s="52" t="s">
        <v>3</v>
      </c>
      <c r="AA63" s="53"/>
      <c r="AB63" s="53"/>
      <c r="AC63" s="53"/>
      <c r="AD63" s="54"/>
      <c r="AE63" s="55" t="s">
        <v>116</v>
      </c>
      <c r="AF63" s="56"/>
      <c r="AG63" s="56"/>
      <c r="AH63" s="57"/>
      <c r="AI63" s="52" t="s">
        <v>5</v>
      </c>
      <c r="AJ63" s="53"/>
      <c r="AK63" s="53"/>
      <c r="AL63" s="53"/>
      <c r="AM63" s="54"/>
      <c r="AN63" s="52" t="s">
        <v>4</v>
      </c>
      <c r="AO63" s="53"/>
      <c r="AP63" s="53"/>
      <c r="AQ63" s="53"/>
      <c r="AR63" s="54"/>
      <c r="AS63" s="52" t="s">
        <v>3</v>
      </c>
      <c r="AT63" s="53"/>
      <c r="AU63" s="53"/>
      <c r="AV63" s="53"/>
      <c r="AW63" s="54"/>
      <c r="AX63" s="55" t="s">
        <v>116</v>
      </c>
      <c r="AY63" s="56"/>
      <c r="AZ63" s="56"/>
      <c r="BA63" s="57"/>
      <c r="BB63" s="52" t="s">
        <v>96</v>
      </c>
      <c r="BC63" s="53"/>
      <c r="BD63" s="53"/>
      <c r="BE63" s="53"/>
      <c r="BF63" s="54"/>
      <c r="BG63" s="52" t="s">
        <v>4</v>
      </c>
      <c r="BH63" s="53"/>
      <c r="BI63" s="53"/>
      <c r="BJ63" s="53"/>
      <c r="BK63" s="54"/>
      <c r="BL63" s="52" t="s">
        <v>3</v>
      </c>
      <c r="BM63" s="53"/>
      <c r="BN63" s="53"/>
      <c r="BO63" s="53"/>
      <c r="BP63" s="54"/>
      <c r="BQ63" s="55" t="s">
        <v>116</v>
      </c>
      <c r="BR63" s="56"/>
      <c r="BS63" s="56"/>
      <c r="BT63" s="57"/>
      <c r="BU63" s="52" t="s">
        <v>97</v>
      </c>
      <c r="BV63" s="53"/>
      <c r="BW63" s="53"/>
      <c r="BX63" s="53"/>
      <c r="BY63" s="54"/>
      <c r="BZ63" s="18"/>
    </row>
    <row r="64" spans="1:79" ht="15" customHeight="1" x14ac:dyDescent="0.2">
      <c r="A64" s="52">
        <v>1</v>
      </c>
      <c r="B64" s="53"/>
      <c r="C64" s="53"/>
      <c r="D64" s="54"/>
      <c r="E64" s="52">
        <v>2</v>
      </c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4"/>
      <c r="U64" s="52">
        <v>3</v>
      </c>
      <c r="V64" s="53"/>
      <c r="W64" s="53"/>
      <c r="X64" s="53"/>
      <c r="Y64" s="54"/>
      <c r="Z64" s="52">
        <v>4</v>
      </c>
      <c r="AA64" s="53"/>
      <c r="AB64" s="53"/>
      <c r="AC64" s="53"/>
      <c r="AD64" s="54"/>
      <c r="AE64" s="52">
        <v>5</v>
      </c>
      <c r="AF64" s="53"/>
      <c r="AG64" s="53"/>
      <c r="AH64" s="54"/>
      <c r="AI64" s="52">
        <v>6</v>
      </c>
      <c r="AJ64" s="53"/>
      <c r="AK64" s="53"/>
      <c r="AL64" s="53"/>
      <c r="AM64" s="54"/>
      <c r="AN64" s="52">
        <v>7</v>
      </c>
      <c r="AO64" s="53"/>
      <c r="AP64" s="53"/>
      <c r="AQ64" s="53"/>
      <c r="AR64" s="54"/>
      <c r="AS64" s="52">
        <v>8</v>
      </c>
      <c r="AT64" s="53"/>
      <c r="AU64" s="53"/>
      <c r="AV64" s="53"/>
      <c r="AW64" s="54"/>
      <c r="AX64" s="52">
        <v>9</v>
      </c>
      <c r="AY64" s="53"/>
      <c r="AZ64" s="53"/>
      <c r="BA64" s="54"/>
      <c r="BB64" s="52">
        <v>10</v>
      </c>
      <c r="BC64" s="53"/>
      <c r="BD64" s="53"/>
      <c r="BE64" s="53"/>
      <c r="BF64" s="54"/>
      <c r="BG64" s="52">
        <v>11</v>
      </c>
      <c r="BH64" s="53"/>
      <c r="BI64" s="53"/>
      <c r="BJ64" s="53"/>
      <c r="BK64" s="54"/>
      <c r="BL64" s="52">
        <v>12</v>
      </c>
      <c r="BM64" s="53"/>
      <c r="BN64" s="53"/>
      <c r="BO64" s="53"/>
      <c r="BP64" s="54"/>
      <c r="BQ64" s="52">
        <v>13</v>
      </c>
      <c r="BR64" s="53"/>
      <c r="BS64" s="53"/>
      <c r="BT64" s="54"/>
      <c r="BU64" s="52">
        <v>14</v>
      </c>
      <c r="BV64" s="53"/>
      <c r="BW64" s="53"/>
      <c r="BX64" s="53"/>
      <c r="BY64" s="54"/>
      <c r="BZ64" s="18"/>
    </row>
    <row r="65" spans="1:79" s="1" customFormat="1" ht="12.75" hidden="1" customHeight="1" x14ac:dyDescent="0.2">
      <c r="A65" s="58" t="s">
        <v>64</v>
      </c>
      <c r="B65" s="59"/>
      <c r="C65" s="59"/>
      <c r="D65" s="60"/>
      <c r="E65" s="58" t="s">
        <v>57</v>
      </c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60"/>
      <c r="U65" s="58" t="s">
        <v>65</v>
      </c>
      <c r="V65" s="59"/>
      <c r="W65" s="59"/>
      <c r="X65" s="59"/>
      <c r="Y65" s="60"/>
      <c r="Z65" s="58" t="s">
        <v>66</v>
      </c>
      <c r="AA65" s="59"/>
      <c r="AB65" s="59"/>
      <c r="AC65" s="59"/>
      <c r="AD65" s="60"/>
      <c r="AE65" s="58" t="s">
        <v>91</v>
      </c>
      <c r="AF65" s="59"/>
      <c r="AG65" s="59"/>
      <c r="AH65" s="60"/>
      <c r="AI65" s="64" t="s">
        <v>170</v>
      </c>
      <c r="AJ65" s="65"/>
      <c r="AK65" s="65"/>
      <c r="AL65" s="65"/>
      <c r="AM65" s="66"/>
      <c r="AN65" s="58" t="s">
        <v>67</v>
      </c>
      <c r="AO65" s="59"/>
      <c r="AP65" s="59"/>
      <c r="AQ65" s="59"/>
      <c r="AR65" s="60"/>
      <c r="AS65" s="58" t="s">
        <v>68</v>
      </c>
      <c r="AT65" s="59"/>
      <c r="AU65" s="59"/>
      <c r="AV65" s="59"/>
      <c r="AW65" s="60"/>
      <c r="AX65" s="58" t="s">
        <v>92</v>
      </c>
      <c r="AY65" s="59"/>
      <c r="AZ65" s="59"/>
      <c r="BA65" s="60"/>
      <c r="BB65" s="64" t="s">
        <v>170</v>
      </c>
      <c r="BC65" s="65"/>
      <c r="BD65" s="65"/>
      <c r="BE65" s="65"/>
      <c r="BF65" s="66"/>
      <c r="BG65" s="58" t="s">
        <v>58</v>
      </c>
      <c r="BH65" s="59"/>
      <c r="BI65" s="59"/>
      <c r="BJ65" s="59"/>
      <c r="BK65" s="60"/>
      <c r="BL65" s="58" t="s">
        <v>59</v>
      </c>
      <c r="BM65" s="59"/>
      <c r="BN65" s="59"/>
      <c r="BO65" s="59"/>
      <c r="BP65" s="60"/>
      <c r="BQ65" s="58" t="s">
        <v>93</v>
      </c>
      <c r="BR65" s="59"/>
      <c r="BS65" s="59"/>
      <c r="BT65" s="60"/>
      <c r="BU65" s="64" t="s">
        <v>170</v>
      </c>
      <c r="BV65" s="65"/>
      <c r="BW65" s="65"/>
      <c r="BX65" s="65"/>
      <c r="BY65" s="66"/>
      <c r="BZ65" s="18"/>
      <c r="CA65" t="s">
        <v>25</v>
      </c>
    </row>
    <row r="66" spans="1:79" s="7" customFormat="1" ht="25.5" customHeight="1" x14ac:dyDescent="0.2">
      <c r="A66" s="58">
        <v>2610</v>
      </c>
      <c r="B66" s="59"/>
      <c r="C66" s="59"/>
      <c r="D66" s="60"/>
      <c r="E66" s="67" t="s">
        <v>174</v>
      </c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9"/>
      <c r="U66" s="71">
        <v>991989.6</v>
      </c>
      <c r="V66" s="72"/>
      <c r="W66" s="72"/>
      <c r="X66" s="72"/>
      <c r="Y66" s="73"/>
      <c r="Z66" s="71">
        <v>0</v>
      </c>
      <c r="AA66" s="72"/>
      <c r="AB66" s="72"/>
      <c r="AC66" s="72"/>
      <c r="AD66" s="73"/>
      <c r="AE66" s="71">
        <v>0</v>
      </c>
      <c r="AF66" s="72"/>
      <c r="AG66" s="72"/>
      <c r="AH66" s="73"/>
      <c r="AI66" s="71">
        <f>IF(ISNUMBER(U66),U66,0)+IF(ISNUMBER(Z66),Z66,0)</f>
        <v>991989.6</v>
      </c>
      <c r="AJ66" s="72"/>
      <c r="AK66" s="72"/>
      <c r="AL66" s="72"/>
      <c r="AM66" s="73"/>
      <c r="AN66" s="71">
        <v>1242700</v>
      </c>
      <c r="AO66" s="72"/>
      <c r="AP66" s="72"/>
      <c r="AQ66" s="72"/>
      <c r="AR66" s="73"/>
      <c r="AS66" s="71">
        <v>0</v>
      </c>
      <c r="AT66" s="72"/>
      <c r="AU66" s="72"/>
      <c r="AV66" s="72"/>
      <c r="AW66" s="73"/>
      <c r="AX66" s="71">
        <v>0</v>
      </c>
      <c r="AY66" s="72"/>
      <c r="AZ66" s="72"/>
      <c r="BA66" s="73"/>
      <c r="BB66" s="71">
        <f>IF(ISNUMBER(AN66),AN66,0)+IF(ISNUMBER(AS66),AS66,0)</f>
        <v>1242700</v>
      </c>
      <c r="BC66" s="72"/>
      <c r="BD66" s="72"/>
      <c r="BE66" s="72"/>
      <c r="BF66" s="73"/>
      <c r="BG66" s="71">
        <v>1481462</v>
      </c>
      <c r="BH66" s="72"/>
      <c r="BI66" s="72"/>
      <c r="BJ66" s="72"/>
      <c r="BK66" s="73"/>
      <c r="BL66" s="71">
        <v>0</v>
      </c>
      <c r="BM66" s="72"/>
      <c r="BN66" s="72"/>
      <c r="BO66" s="72"/>
      <c r="BP66" s="73"/>
      <c r="BQ66" s="71">
        <v>0</v>
      </c>
      <c r="BR66" s="72"/>
      <c r="BS66" s="72"/>
      <c r="BT66" s="73"/>
      <c r="BU66" s="71">
        <f>IF(ISNUMBER(BG66),BG66,0)+IF(ISNUMBER(BL66),BL66,0)</f>
        <v>1481462</v>
      </c>
      <c r="BV66" s="72"/>
      <c r="BW66" s="72"/>
      <c r="BX66" s="72"/>
      <c r="BY66" s="73"/>
      <c r="BZ66" s="14"/>
      <c r="CA66" s="7" t="s">
        <v>26</v>
      </c>
    </row>
    <row r="67" spans="1:79" s="4" customFormat="1" ht="12.75" customHeight="1" x14ac:dyDescent="0.2">
      <c r="A67" s="74"/>
      <c r="B67" s="75"/>
      <c r="C67" s="75"/>
      <c r="D67" s="76"/>
      <c r="E67" s="77" t="s">
        <v>147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9"/>
      <c r="U67" s="81">
        <v>991989.6</v>
      </c>
      <c r="V67" s="82"/>
      <c r="W67" s="82"/>
      <c r="X67" s="82"/>
      <c r="Y67" s="83"/>
      <c r="Z67" s="81">
        <v>0</v>
      </c>
      <c r="AA67" s="82"/>
      <c r="AB67" s="82"/>
      <c r="AC67" s="82"/>
      <c r="AD67" s="83"/>
      <c r="AE67" s="81">
        <v>0</v>
      </c>
      <c r="AF67" s="82"/>
      <c r="AG67" s="82"/>
      <c r="AH67" s="83"/>
      <c r="AI67" s="81">
        <f>IF(ISNUMBER(U67),U67,0)+IF(ISNUMBER(Z67),Z67,0)</f>
        <v>991989.6</v>
      </c>
      <c r="AJ67" s="82"/>
      <c r="AK67" s="82"/>
      <c r="AL67" s="82"/>
      <c r="AM67" s="83"/>
      <c r="AN67" s="81">
        <v>1242700</v>
      </c>
      <c r="AO67" s="82"/>
      <c r="AP67" s="82"/>
      <c r="AQ67" s="82"/>
      <c r="AR67" s="83"/>
      <c r="AS67" s="81">
        <v>0</v>
      </c>
      <c r="AT67" s="82"/>
      <c r="AU67" s="82"/>
      <c r="AV67" s="82"/>
      <c r="AW67" s="83"/>
      <c r="AX67" s="81">
        <v>0</v>
      </c>
      <c r="AY67" s="82"/>
      <c r="AZ67" s="82"/>
      <c r="BA67" s="83"/>
      <c r="BB67" s="81">
        <f>IF(ISNUMBER(AN67),AN67,0)+IF(ISNUMBER(AS67),AS67,0)</f>
        <v>1242700</v>
      </c>
      <c r="BC67" s="82"/>
      <c r="BD67" s="82"/>
      <c r="BE67" s="82"/>
      <c r="BF67" s="83"/>
      <c r="BG67" s="81">
        <v>1481462</v>
      </c>
      <c r="BH67" s="82"/>
      <c r="BI67" s="82"/>
      <c r="BJ67" s="82"/>
      <c r="BK67" s="83"/>
      <c r="BL67" s="81">
        <v>0</v>
      </c>
      <c r="BM67" s="82"/>
      <c r="BN67" s="82"/>
      <c r="BO67" s="82"/>
      <c r="BP67" s="83"/>
      <c r="BQ67" s="81">
        <v>0</v>
      </c>
      <c r="BR67" s="82"/>
      <c r="BS67" s="82"/>
      <c r="BT67" s="83"/>
      <c r="BU67" s="81">
        <f>IF(ISNUMBER(BG67),BG67,0)+IF(ISNUMBER(BL67),BL67,0)</f>
        <v>1481462</v>
      </c>
      <c r="BV67" s="82"/>
      <c r="BW67" s="82"/>
      <c r="BX67" s="82"/>
      <c r="BY67" s="83"/>
      <c r="BZ67" s="15"/>
    </row>
    <row r="68" spans="1:79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</row>
    <row r="69" spans="1:79" ht="14.25" customHeight="1" x14ac:dyDescent="0.2">
      <c r="A69" s="36" t="s">
        <v>213</v>
      </c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</row>
    <row r="70" spans="1:79" ht="15" customHeight="1" x14ac:dyDescent="0.2">
      <c r="A70" s="84" t="s">
        <v>200</v>
      </c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  <c r="BP70" s="84"/>
      <c r="BQ70" s="84"/>
      <c r="BR70" s="84"/>
      <c r="BS70" s="84"/>
      <c r="BT70" s="84"/>
      <c r="BU70" s="84"/>
      <c r="BV70" s="84"/>
      <c r="BW70" s="84"/>
      <c r="BX70" s="84"/>
      <c r="BY70" s="84"/>
      <c r="BZ70" s="18"/>
    </row>
    <row r="71" spans="1:79" ht="23.1" customHeight="1" x14ac:dyDescent="0.2">
      <c r="A71" s="88" t="s">
        <v>119</v>
      </c>
      <c r="B71" s="89"/>
      <c r="C71" s="89"/>
      <c r="D71" s="89"/>
      <c r="E71" s="90"/>
      <c r="F71" s="48" t="s">
        <v>19</v>
      </c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52" t="s">
        <v>201</v>
      </c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4"/>
      <c r="AN71" s="52" t="s">
        <v>204</v>
      </c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4"/>
      <c r="BG71" s="52" t="s">
        <v>211</v>
      </c>
      <c r="BH71" s="53"/>
      <c r="BI71" s="53"/>
      <c r="BJ71" s="53"/>
      <c r="BK71" s="53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X71" s="53"/>
      <c r="BY71" s="54"/>
      <c r="BZ71" s="18"/>
    </row>
    <row r="72" spans="1:79" ht="51.75" customHeight="1" x14ac:dyDescent="0.2">
      <c r="A72" s="91"/>
      <c r="B72" s="92"/>
      <c r="C72" s="92"/>
      <c r="D72" s="92"/>
      <c r="E72" s="93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52" t="s">
        <v>4</v>
      </c>
      <c r="V72" s="53"/>
      <c r="W72" s="53"/>
      <c r="X72" s="53"/>
      <c r="Y72" s="54"/>
      <c r="Z72" s="52" t="s">
        <v>3</v>
      </c>
      <c r="AA72" s="53"/>
      <c r="AB72" s="53"/>
      <c r="AC72" s="53"/>
      <c r="AD72" s="54"/>
      <c r="AE72" s="55" t="s">
        <v>116</v>
      </c>
      <c r="AF72" s="56"/>
      <c r="AG72" s="56"/>
      <c r="AH72" s="57"/>
      <c r="AI72" s="52" t="s">
        <v>5</v>
      </c>
      <c r="AJ72" s="53"/>
      <c r="AK72" s="53"/>
      <c r="AL72" s="53"/>
      <c r="AM72" s="54"/>
      <c r="AN72" s="52" t="s">
        <v>4</v>
      </c>
      <c r="AO72" s="53"/>
      <c r="AP72" s="53"/>
      <c r="AQ72" s="53"/>
      <c r="AR72" s="54"/>
      <c r="AS72" s="52" t="s">
        <v>3</v>
      </c>
      <c r="AT72" s="53"/>
      <c r="AU72" s="53"/>
      <c r="AV72" s="53"/>
      <c r="AW72" s="54"/>
      <c r="AX72" s="55" t="s">
        <v>116</v>
      </c>
      <c r="AY72" s="56"/>
      <c r="AZ72" s="56"/>
      <c r="BA72" s="57"/>
      <c r="BB72" s="52" t="s">
        <v>96</v>
      </c>
      <c r="BC72" s="53"/>
      <c r="BD72" s="53"/>
      <c r="BE72" s="53"/>
      <c r="BF72" s="54"/>
      <c r="BG72" s="52" t="s">
        <v>4</v>
      </c>
      <c r="BH72" s="53"/>
      <c r="BI72" s="53"/>
      <c r="BJ72" s="53"/>
      <c r="BK72" s="54"/>
      <c r="BL72" s="52" t="s">
        <v>3</v>
      </c>
      <c r="BM72" s="53"/>
      <c r="BN72" s="53"/>
      <c r="BO72" s="53"/>
      <c r="BP72" s="54"/>
      <c r="BQ72" s="55" t="s">
        <v>116</v>
      </c>
      <c r="BR72" s="56"/>
      <c r="BS72" s="56"/>
      <c r="BT72" s="57"/>
      <c r="BU72" s="48" t="s">
        <v>97</v>
      </c>
      <c r="BV72" s="48"/>
      <c r="BW72" s="48"/>
      <c r="BX72" s="48"/>
      <c r="BY72" s="48"/>
      <c r="BZ72" s="18"/>
    </row>
    <row r="73" spans="1:79" ht="15" customHeight="1" x14ac:dyDescent="0.2">
      <c r="A73" s="52">
        <v>1</v>
      </c>
      <c r="B73" s="53"/>
      <c r="C73" s="53"/>
      <c r="D73" s="53"/>
      <c r="E73" s="54"/>
      <c r="F73" s="52">
        <v>2</v>
      </c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4"/>
      <c r="U73" s="52">
        <v>3</v>
      </c>
      <c r="V73" s="53"/>
      <c r="W73" s="53"/>
      <c r="X73" s="53"/>
      <c r="Y73" s="54"/>
      <c r="Z73" s="52">
        <v>4</v>
      </c>
      <c r="AA73" s="53"/>
      <c r="AB73" s="53"/>
      <c r="AC73" s="53"/>
      <c r="AD73" s="54"/>
      <c r="AE73" s="52">
        <v>5</v>
      </c>
      <c r="AF73" s="53"/>
      <c r="AG73" s="53"/>
      <c r="AH73" s="54"/>
      <c r="AI73" s="52">
        <v>6</v>
      </c>
      <c r="AJ73" s="53"/>
      <c r="AK73" s="53"/>
      <c r="AL73" s="53"/>
      <c r="AM73" s="54"/>
      <c r="AN73" s="52">
        <v>7</v>
      </c>
      <c r="AO73" s="53"/>
      <c r="AP73" s="53"/>
      <c r="AQ73" s="53"/>
      <c r="AR73" s="54"/>
      <c r="AS73" s="52">
        <v>8</v>
      </c>
      <c r="AT73" s="53"/>
      <c r="AU73" s="53"/>
      <c r="AV73" s="53"/>
      <c r="AW73" s="54"/>
      <c r="AX73" s="52">
        <v>9</v>
      </c>
      <c r="AY73" s="53"/>
      <c r="AZ73" s="53"/>
      <c r="BA73" s="54"/>
      <c r="BB73" s="52">
        <v>10</v>
      </c>
      <c r="BC73" s="53"/>
      <c r="BD73" s="53"/>
      <c r="BE73" s="53"/>
      <c r="BF73" s="54"/>
      <c r="BG73" s="52">
        <v>11</v>
      </c>
      <c r="BH73" s="53"/>
      <c r="BI73" s="53"/>
      <c r="BJ73" s="53"/>
      <c r="BK73" s="54"/>
      <c r="BL73" s="52">
        <v>12</v>
      </c>
      <c r="BM73" s="53"/>
      <c r="BN73" s="53"/>
      <c r="BO73" s="53"/>
      <c r="BP73" s="54"/>
      <c r="BQ73" s="52">
        <v>13</v>
      </c>
      <c r="BR73" s="53"/>
      <c r="BS73" s="53"/>
      <c r="BT73" s="54"/>
      <c r="BU73" s="48">
        <v>14</v>
      </c>
      <c r="BV73" s="48"/>
      <c r="BW73" s="48"/>
      <c r="BX73" s="48"/>
      <c r="BY73" s="48"/>
      <c r="BZ73" s="18"/>
    </row>
    <row r="74" spans="1:79" s="1" customFormat="1" ht="13.5" hidden="1" customHeight="1" x14ac:dyDescent="0.2">
      <c r="A74" s="58" t="s">
        <v>64</v>
      </c>
      <c r="B74" s="59"/>
      <c r="C74" s="59"/>
      <c r="D74" s="59"/>
      <c r="E74" s="60"/>
      <c r="F74" s="58" t="s">
        <v>57</v>
      </c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60"/>
      <c r="U74" s="58" t="s">
        <v>65</v>
      </c>
      <c r="V74" s="59"/>
      <c r="W74" s="59"/>
      <c r="X74" s="59"/>
      <c r="Y74" s="60"/>
      <c r="Z74" s="58" t="s">
        <v>66</v>
      </c>
      <c r="AA74" s="59"/>
      <c r="AB74" s="59"/>
      <c r="AC74" s="59"/>
      <c r="AD74" s="60"/>
      <c r="AE74" s="58" t="s">
        <v>91</v>
      </c>
      <c r="AF74" s="59"/>
      <c r="AG74" s="59"/>
      <c r="AH74" s="60"/>
      <c r="AI74" s="64" t="s">
        <v>170</v>
      </c>
      <c r="AJ74" s="65"/>
      <c r="AK74" s="65"/>
      <c r="AL74" s="65"/>
      <c r="AM74" s="66"/>
      <c r="AN74" s="58" t="s">
        <v>67</v>
      </c>
      <c r="AO74" s="59"/>
      <c r="AP74" s="59"/>
      <c r="AQ74" s="59"/>
      <c r="AR74" s="60"/>
      <c r="AS74" s="58" t="s">
        <v>68</v>
      </c>
      <c r="AT74" s="59"/>
      <c r="AU74" s="59"/>
      <c r="AV74" s="59"/>
      <c r="AW74" s="60"/>
      <c r="AX74" s="58" t="s">
        <v>92</v>
      </c>
      <c r="AY74" s="59"/>
      <c r="AZ74" s="59"/>
      <c r="BA74" s="60"/>
      <c r="BB74" s="64" t="s">
        <v>170</v>
      </c>
      <c r="BC74" s="65"/>
      <c r="BD74" s="65"/>
      <c r="BE74" s="65"/>
      <c r="BF74" s="66"/>
      <c r="BG74" s="58" t="s">
        <v>58</v>
      </c>
      <c r="BH74" s="59"/>
      <c r="BI74" s="59"/>
      <c r="BJ74" s="59"/>
      <c r="BK74" s="60"/>
      <c r="BL74" s="58" t="s">
        <v>59</v>
      </c>
      <c r="BM74" s="59"/>
      <c r="BN74" s="59"/>
      <c r="BO74" s="59"/>
      <c r="BP74" s="60"/>
      <c r="BQ74" s="58" t="s">
        <v>93</v>
      </c>
      <c r="BR74" s="59"/>
      <c r="BS74" s="59"/>
      <c r="BT74" s="60"/>
      <c r="BU74" s="94" t="s">
        <v>170</v>
      </c>
      <c r="BV74" s="94"/>
      <c r="BW74" s="94"/>
      <c r="BX74" s="94"/>
      <c r="BY74" s="94"/>
      <c r="BZ74" s="18"/>
      <c r="CA74" t="s">
        <v>27</v>
      </c>
    </row>
    <row r="75" spans="1:79" s="4" customFormat="1" ht="12.75" customHeight="1" x14ac:dyDescent="0.2">
      <c r="A75" s="74"/>
      <c r="B75" s="75"/>
      <c r="C75" s="75"/>
      <c r="D75" s="75"/>
      <c r="E75" s="76"/>
      <c r="F75" s="74" t="s">
        <v>147</v>
      </c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6"/>
      <c r="U75" s="81"/>
      <c r="V75" s="82"/>
      <c r="W75" s="82"/>
      <c r="X75" s="82"/>
      <c r="Y75" s="83"/>
      <c r="Z75" s="81"/>
      <c r="AA75" s="82"/>
      <c r="AB75" s="82"/>
      <c r="AC75" s="82"/>
      <c r="AD75" s="83"/>
      <c r="AE75" s="81"/>
      <c r="AF75" s="82"/>
      <c r="AG75" s="82"/>
      <c r="AH75" s="83"/>
      <c r="AI75" s="81">
        <f>IF(ISNUMBER(U75),U75,0)+IF(ISNUMBER(Z75),Z75,0)</f>
        <v>0</v>
      </c>
      <c r="AJ75" s="82"/>
      <c r="AK75" s="82"/>
      <c r="AL75" s="82"/>
      <c r="AM75" s="83"/>
      <c r="AN75" s="81"/>
      <c r="AO75" s="82"/>
      <c r="AP75" s="82"/>
      <c r="AQ75" s="82"/>
      <c r="AR75" s="83"/>
      <c r="AS75" s="81"/>
      <c r="AT75" s="82"/>
      <c r="AU75" s="82"/>
      <c r="AV75" s="82"/>
      <c r="AW75" s="83"/>
      <c r="AX75" s="81"/>
      <c r="AY75" s="82"/>
      <c r="AZ75" s="82"/>
      <c r="BA75" s="83"/>
      <c r="BB75" s="81">
        <f>IF(ISNUMBER(AN75),AN75,0)+IF(ISNUMBER(AS75),AS75,0)</f>
        <v>0</v>
      </c>
      <c r="BC75" s="82"/>
      <c r="BD75" s="82"/>
      <c r="BE75" s="82"/>
      <c r="BF75" s="83"/>
      <c r="BG75" s="81"/>
      <c r="BH75" s="82"/>
      <c r="BI75" s="82"/>
      <c r="BJ75" s="82"/>
      <c r="BK75" s="83"/>
      <c r="BL75" s="81"/>
      <c r="BM75" s="82"/>
      <c r="BN75" s="82"/>
      <c r="BO75" s="82"/>
      <c r="BP75" s="83"/>
      <c r="BQ75" s="81"/>
      <c r="BR75" s="82"/>
      <c r="BS75" s="82"/>
      <c r="BT75" s="83"/>
      <c r="BU75" s="81">
        <f>IF(ISNUMBER(BG75),BG75,0)+IF(ISNUMBER(BL75),BL75,0)</f>
        <v>0</v>
      </c>
      <c r="BV75" s="82"/>
      <c r="BW75" s="82"/>
      <c r="BX75" s="82"/>
      <c r="BY75" s="83"/>
      <c r="BZ75" s="15"/>
      <c r="CA75" s="4" t="s">
        <v>28</v>
      </c>
    </row>
    <row r="76" spans="1:79" x14ac:dyDescent="0.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</row>
    <row r="77" spans="1:79" ht="14.25" customHeight="1" x14ac:dyDescent="0.2">
      <c r="A77" s="36" t="s">
        <v>228</v>
      </c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</row>
    <row r="78" spans="1:79" ht="15" customHeight="1" x14ac:dyDescent="0.2">
      <c r="A78" s="84" t="s">
        <v>200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  <c r="BI78" s="84"/>
      <c r="BJ78" s="84"/>
      <c r="BK78" s="84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</row>
    <row r="79" spans="1:79" ht="23.1" customHeight="1" x14ac:dyDescent="0.2">
      <c r="A79" s="88" t="s">
        <v>118</v>
      </c>
      <c r="B79" s="89"/>
      <c r="C79" s="89"/>
      <c r="D79" s="90"/>
      <c r="E79" s="45" t="s">
        <v>19</v>
      </c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7"/>
      <c r="X79" s="52" t="s">
        <v>222</v>
      </c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4"/>
      <c r="AR79" s="48" t="s">
        <v>227</v>
      </c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</row>
    <row r="80" spans="1:79" ht="48.75" customHeight="1" x14ac:dyDescent="0.2">
      <c r="A80" s="91"/>
      <c r="B80" s="92"/>
      <c r="C80" s="92"/>
      <c r="D80" s="93"/>
      <c r="E80" s="49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1"/>
      <c r="X80" s="45" t="s">
        <v>4</v>
      </c>
      <c r="Y80" s="46"/>
      <c r="Z80" s="46"/>
      <c r="AA80" s="46"/>
      <c r="AB80" s="47"/>
      <c r="AC80" s="45" t="s">
        <v>3</v>
      </c>
      <c r="AD80" s="46"/>
      <c r="AE80" s="46"/>
      <c r="AF80" s="46"/>
      <c r="AG80" s="47"/>
      <c r="AH80" s="55" t="s">
        <v>116</v>
      </c>
      <c r="AI80" s="56"/>
      <c r="AJ80" s="56"/>
      <c r="AK80" s="56"/>
      <c r="AL80" s="57"/>
      <c r="AM80" s="52" t="s">
        <v>5</v>
      </c>
      <c r="AN80" s="53"/>
      <c r="AO80" s="53"/>
      <c r="AP80" s="53"/>
      <c r="AQ80" s="54"/>
      <c r="AR80" s="52" t="s">
        <v>4</v>
      </c>
      <c r="AS80" s="53"/>
      <c r="AT80" s="53"/>
      <c r="AU80" s="53"/>
      <c r="AV80" s="54"/>
      <c r="AW80" s="52" t="s">
        <v>3</v>
      </c>
      <c r="AX80" s="53"/>
      <c r="AY80" s="53"/>
      <c r="AZ80" s="53"/>
      <c r="BA80" s="54"/>
      <c r="BB80" s="55" t="s">
        <v>116</v>
      </c>
      <c r="BC80" s="56"/>
      <c r="BD80" s="56"/>
      <c r="BE80" s="56"/>
      <c r="BF80" s="57"/>
      <c r="BG80" s="52" t="s">
        <v>96</v>
      </c>
      <c r="BH80" s="53"/>
      <c r="BI80" s="53"/>
      <c r="BJ80" s="53"/>
      <c r="BK80" s="54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</row>
    <row r="81" spans="1:79" ht="12.75" customHeight="1" x14ac:dyDescent="0.2">
      <c r="A81" s="52">
        <v>1</v>
      </c>
      <c r="B81" s="53"/>
      <c r="C81" s="53"/>
      <c r="D81" s="54"/>
      <c r="E81" s="52">
        <v>2</v>
      </c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4"/>
      <c r="X81" s="52">
        <v>3</v>
      </c>
      <c r="Y81" s="53"/>
      <c r="Z81" s="53"/>
      <c r="AA81" s="53"/>
      <c r="AB81" s="54"/>
      <c r="AC81" s="52">
        <v>4</v>
      </c>
      <c r="AD81" s="53"/>
      <c r="AE81" s="53"/>
      <c r="AF81" s="53"/>
      <c r="AG81" s="54"/>
      <c r="AH81" s="52">
        <v>5</v>
      </c>
      <c r="AI81" s="53"/>
      <c r="AJ81" s="53"/>
      <c r="AK81" s="53"/>
      <c r="AL81" s="54"/>
      <c r="AM81" s="52">
        <v>6</v>
      </c>
      <c r="AN81" s="53"/>
      <c r="AO81" s="53"/>
      <c r="AP81" s="53"/>
      <c r="AQ81" s="54"/>
      <c r="AR81" s="52">
        <v>7</v>
      </c>
      <c r="AS81" s="53"/>
      <c r="AT81" s="53"/>
      <c r="AU81" s="53"/>
      <c r="AV81" s="54"/>
      <c r="AW81" s="52">
        <v>8</v>
      </c>
      <c r="AX81" s="53"/>
      <c r="AY81" s="53"/>
      <c r="AZ81" s="53"/>
      <c r="BA81" s="54"/>
      <c r="BB81" s="52">
        <v>9</v>
      </c>
      <c r="BC81" s="53"/>
      <c r="BD81" s="53"/>
      <c r="BE81" s="53"/>
      <c r="BF81" s="54"/>
      <c r="BG81" s="52">
        <v>10</v>
      </c>
      <c r="BH81" s="53"/>
      <c r="BI81" s="53"/>
      <c r="BJ81" s="53"/>
      <c r="BK81" s="54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</row>
    <row r="82" spans="1:79" s="1" customFormat="1" ht="12.75" hidden="1" customHeight="1" x14ac:dyDescent="0.2">
      <c r="A82" s="58" t="s">
        <v>64</v>
      </c>
      <c r="B82" s="59"/>
      <c r="C82" s="59"/>
      <c r="D82" s="60"/>
      <c r="E82" s="58" t="s">
        <v>57</v>
      </c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60"/>
      <c r="X82" s="95" t="s">
        <v>60</v>
      </c>
      <c r="Y82" s="96"/>
      <c r="Z82" s="96"/>
      <c r="AA82" s="96"/>
      <c r="AB82" s="97"/>
      <c r="AC82" s="95" t="s">
        <v>61</v>
      </c>
      <c r="AD82" s="96"/>
      <c r="AE82" s="96"/>
      <c r="AF82" s="96"/>
      <c r="AG82" s="97"/>
      <c r="AH82" s="58" t="s">
        <v>94</v>
      </c>
      <c r="AI82" s="59"/>
      <c r="AJ82" s="59"/>
      <c r="AK82" s="59"/>
      <c r="AL82" s="60"/>
      <c r="AM82" s="64" t="s">
        <v>171</v>
      </c>
      <c r="AN82" s="65"/>
      <c r="AO82" s="65"/>
      <c r="AP82" s="65"/>
      <c r="AQ82" s="66"/>
      <c r="AR82" s="58" t="s">
        <v>62</v>
      </c>
      <c r="AS82" s="59"/>
      <c r="AT82" s="59"/>
      <c r="AU82" s="59"/>
      <c r="AV82" s="60"/>
      <c r="AW82" s="58" t="s">
        <v>63</v>
      </c>
      <c r="AX82" s="59"/>
      <c r="AY82" s="59"/>
      <c r="AZ82" s="59"/>
      <c r="BA82" s="60"/>
      <c r="BB82" s="58" t="s">
        <v>95</v>
      </c>
      <c r="BC82" s="59"/>
      <c r="BD82" s="59"/>
      <c r="BE82" s="59"/>
      <c r="BF82" s="60"/>
      <c r="BG82" s="64" t="s">
        <v>171</v>
      </c>
      <c r="BH82" s="65"/>
      <c r="BI82" s="65"/>
      <c r="BJ82" s="65"/>
      <c r="BK82" s="66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t="s">
        <v>29</v>
      </c>
    </row>
    <row r="83" spans="1:79" s="7" customFormat="1" ht="25.5" customHeight="1" x14ac:dyDescent="0.2">
      <c r="A83" s="58">
        <v>2610</v>
      </c>
      <c r="B83" s="59"/>
      <c r="C83" s="59"/>
      <c r="D83" s="60"/>
      <c r="E83" s="67" t="s">
        <v>174</v>
      </c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9"/>
      <c r="X83" s="71">
        <v>1582585</v>
      </c>
      <c r="Y83" s="72"/>
      <c r="Z83" s="72"/>
      <c r="AA83" s="72"/>
      <c r="AB83" s="73"/>
      <c r="AC83" s="71">
        <v>0</v>
      </c>
      <c r="AD83" s="72"/>
      <c r="AE83" s="72"/>
      <c r="AF83" s="72"/>
      <c r="AG83" s="73"/>
      <c r="AH83" s="71">
        <v>0</v>
      </c>
      <c r="AI83" s="72"/>
      <c r="AJ83" s="72"/>
      <c r="AK83" s="72"/>
      <c r="AL83" s="73"/>
      <c r="AM83" s="71">
        <f>IF(ISNUMBER(X83),X83,0)+IF(ISNUMBER(AC83),AC83,0)</f>
        <v>1582585</v>
      </c>
      <c r="AN83" s="72"/>
      <c r="AO83" s="72"/>
      <c r="AP83" s="72"/>
      <c r="AQ83" s="73"/>
      <c r="AR83" s="71">
        <v>1681957</v>
      </c>
      <c r="AS83" s="72"/>
      <c r="AT83" s="72"/>
      <c r="AU83" s="72"/>
      <c r="AV83" s="73"/>
      <c r="AW83" s="71">
        <v>0</v>
      </c>
      <c r="AX83" s="72"/>
      <c r="AY83" s="72"/>
      <c r="AZ83" s="72"/>
      <c r="BA83" s="73"/>
      <c r="BB83" s="71">
        <v>0</v>
      </c>
      <c r="BC83" s="72"/>
      <c r="BD83" s="72"/>
      <c r="BE83" s="72"/>
      <c r="BF83" s="73"/>
      <c r="BG83" s="70">
        <f>IF(ISNUMBER(AR83),AR83,0)+IF(ISNUMBER(AW83),AW83,0)</f>
        <v>1681957</v>
      </c>
      <c r="BH83" s="70"/>
      <c r="BI83" s="70"/>
      <c r="BJ83" s="70"/>
      <c r="BK83" s="70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7" t="s">
        <v>30</v>
      </c>
    </row>
    <row r="84" spans="1:79" s="4" customFormat="1" ht="12.75" customHeight="1" x14ac:dyDescent="0.2">
      <c r="A84" s="74"/>
      <c r="B84" s="75"/>
      <c r="C84" s="75"/>
      <c r="D84" s="76"/>
      <c r="E84" s="77" t="s">
        <v>147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9"/>
      <c r="X84" s="81">
        <v>1582585</v>
      </c>
      <c r="Y84" s="82"/>
      <c r="Z84" s="82"/>
      <c r="AA84" s="82"/>
      <c r="AB84" s="83"/>
      <c r="AC84" s="81">
        <v>0</v>
      </c>
      <c r="AD84" s="82"/>
      <c r="AE84" s="82"/>
      <c r="AF84" s="82"/>
      <c r="AG84" s="83"/>
      <c r="AH84" s="81">
        <v>0</v>
      </c>
      <c r="AI84" s="82"/>
      <c r="AJ84" s="82"/>
      <c r="AK84" s="82"/>
      <c r="AL84" s="83"/>
      <c r="AM84" s="81">
        <f>IF(ISNUMBER(X84),X84,0)+IF(ISNUMBER(AC84),AC84,0)</f>
        <v>1582585</v>
      </c>
      <c r="AN84" s="82"/>
      <c r="AO84" s="82"/>
      <c r="AP84" s="82"/>
      <c r="AQ84" s="83"/>
      <c r="AR84" s="81">
        <v>1681957</v>
      </c>
      <c r="AS84" s="82"/>
      <c r="AT84" s="82"/>
      <c r="AU84" s="82"/>
      <c r="AV84" s="83"/>
      <c r="AW84" s="81">
        <v>0</v>
      </c>
      <c r="AX84" s="82"/>
      <c r="AY84" s="82"/>
      <c r="AZ84" s="82"/>
      <c r="BA84" s="83"/>
      <c r="BB84" s="81">
        <v>0</v>
      </c>
      <c r="BC84" s="82"/>
      <c r="BD84" s="82"/>
      <c r="BE84" s="82"/>
      <c r="BF84" s="83"/>
      <c r="BG84" s="80">
        <f>IF(ISNUMBER(AR84),AR84,0)+IF(ISNUMBER(AW84),AW84,0)</f>
        <v>1681957</v>
      </c>
      <c r="BH84" s="80"/>
      <c r="BI84" s="80"/>
      <c r="BJ84" s="80"/>
      <c r="BK84" s="80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</row>
    <row r="85" spans="1:79" x14ac:dyDescent="0.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</row>
    <row r="86" spans="1:79" ht="14.25" customHeight="1" x14ac:dyDescent="0.2">
      <c r="A86" s="36" t="s">
        <v>229</v>
      </c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</row>
    <row r="87" spans="1:79" ht="15" customHeight="1" x14ac:dyDescent="0.2">
      <c r="A87" s="84" t="s">
        <v>200</v>
      </c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  <c r="AN87" s="84"/>
      <c r="AO87" s="84"/>
      <c r="AP87" s="84"/>
      <c r="AQ87" s="84"/>
      <c r="AR87" s="84"/>
      <c r="AS87" s="84"/>
      <c r="AT87" s="84"/>
      <c r="AU87" s="84"/>
      <c r="AV87" s="84"/>
      <c r="AW87" s="84"/>
      <c r="AX87" s="84"/>
      <c r="AY87" s="84"/>
      <c r="AZ87" s="84"/>
      <c r="BA87" s="84"/>
      <c r="BB87" s="84"/>
      <c r="BC87" s="84"/>
      <c r="BD87" s="84"/>
      <c r="BE87" s="84"/>
      <c r="BF87" s="84"/>
      <c r="BG87" s="84"/>
      <c r="BH87" s="84"/>
      <c r="BI87" s="84"/>
      <c r="BJ87" s="84"/>
      <c r="BK87" s="84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</row>
    <row r="88" spans="1:79" ht="23.1" customHeight="1" x14ac:dyDescent="0.2">
      <c r="A88" s="88" t="s">
        <v>119</v>
      </c>
      <c r="B88" s="89"/>
      <c r="C88" s="89"/>
      <c r="D88" s="89"/>
      <c r="E88" s="90"/>
      <c r="F88" s="45" t="s">
        <v>19</v>
      </c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7"/>
      <c r="X88" s="48" t="s">
        <v>222</v>
      </c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52" t="s">
        <v>227</v>
      </c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4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</row>
    <row r="89" spans="1:79" ht="42" customHeight="1" x14ac:dyDescent="0.2">
      <c r="A89" s="91"/>
      <c r="B89" s="92"/>
      <c r="C89" s="92"/>
      <c r="D89" s="92"/>
      <c r="E89" s="93"/>
      <c r="F89" s="49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1"/>
      <c r="X89" s="52" t="s">
        <v>4</v>
      </c>
      <c r="Y89" s="53"/>
      <c r="Z89" s="53"/>
      <c r="AA89" s="53"/>
      <c r="AB89" s="54"/>
      <c r="AC89" s="52" t="s">
        <v>3</v>
      </c>
      <c r="AD89" s="53"/>
      <c r="AE89" s="53"/>
      <c r="AF89" s="53"/>
      <c r="AG89" s="54"/>
      <c r="AH89" s="55" t="s">
        <v>116</v>
      </c>
      <c r="AI89" s="56"/>
      <c r="AJ89" s="56"/>
      <c r="AK89" s="56"/>
      <c r="AL89" s="57"/>
      <c r="AM89" s="52" t="s">
        <v>5</v>
      </c>
      <c r="AN89" s="53"/>
      <c r="AO89" s="53"/>
      <c r="AP89" s="53"/>
      <c r="AQ89" s="54"/>
      <c r="AR89" s="52" t="s">
        <v>4</v>
      </c>
      <c r="AS89" s="53"/>
      <c r="AT89" s="53"/>
      <c r="AU89" s="53"/>
      <c r="AV89" s="54"/>
      <c r="AW89" s="52" t="s">
        <v>3</v>
      </c>
      <c r="AX89" s="53"/>
      <c r="AY89" s="53"/>
      <c r="AZ89" s="53"/>
      <c r="BA89" s="54"/>
      <c r="BB89" s="98" t="s">
        <v>116</v>
      </c>
      <c r="BC89" s="98"/>
      <c r="BD89" s="98"/>
      <c r="BE89" s="98"/>
      <c r="BF89" s="98"/>
      <c r="BG89" s="52" t="s">
        <v>96</v>
      </c>
      <c r="BH89" s="53"/>
      <c r="BI89" s="53"/>
      <c r="BJ89" s="53"/>
      <c r="BK89" s="54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</row>
    <row r="90" spans="1:79" ht="15" customHeight="1" x14ac:dyDescent="0.2">
      <c r="A90" s="52">
        <v>1</v>
      </c>
      <c r="B90" s="53"/>
      <c r="C90" s="53"/>
      <c r="D90" s="53"/>
      <c r="E90" s="54"/>
      <c r="F90" s="52">
        <v>2</v>
      </c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4"/>
      <c r="X90" s="52">
        <v>3</v>
      </c>
      <c r="Y90" s="53"/>
      <c r="Z90" s="53"/>
      <c r="AA90" s="53"/>
      <c r="AB90" s="54"/>
      <c r="AC90" s="52">
        <v>4</v>
      </c>
      <c r="AD90" s="53"/>
      <c r="AE90" s="53"/>
      <c r="AF90" s="53"/>
      <c r="AG90" s="54"/>
      <c r="AH90" s="52">
        <v>5</v>
      </c>
      <c r="AI90" s="53"/>
      <c r="AJ90" s="53"/>
      <c r="AK90" s="53"/>
      <c r="AL90" s="54"/>
      <c r="AM90" s="52">
        <v>6</v>
      </c>
      <c r="AN90" s="53"/>
      <c r="AO90" s="53"/>
      <c r="AP90" s="53"/>
      <c r="AQ90" s="54"/>
      <c r="AR90" s="52">
        <v>7</v>
      </c>
      <c r="AS90" s="53"/>
      <c r="AT90" s="53"/>
      <c r="AU90" s="53"/>
      <c r="AV90" s="54"/>
      <c r="AW90" s="52">
        <v>8</v>
      </c>
      <c r="AX90" s="53"/>
      <c r="AY90" s="53"/>
      <c r="AZ90" s="53"/>
      <c r="BA90" s="54"/>
      <c r="BB90" s="52">
        <v>9</v>
      </c>
      <c r="BC90" s="53"/>
      <c r="BD90" s="53"/>
      <c r="BE90" s="53"/>
      <c r="BF90" s="54"/>
      <c r="BG90" s="52">
        <v>10</v>
      </c>
      <c r="BH90" s="53"/>
      <c r="BI90" s="53"/>
      <c r="BJ90" s="53"/>
      <c r="BK90" s="54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</row>
    <row r="91" spans="1:79" s="1" customFormat="1" ht="15" hidden="1" customHeight="1" x14ac:dyDescent="0.2">
      <c r="A91" s="58" t="s">
        <v>64</v>
      </c>
      <c r="B91" s="59"/>
      <c r="C91" s="59"/>
      <c r="D91" s="59"/>
      <c r="E91" s="60"/>
      <c r="F91" s="58" t="s">
        <v>57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60"/>
      <c r="X91" s="58" t="s">
        <v>60</v>
      </c>
      <c r="Y91" s="59"/>
      <c r="Z91" s="59"/>
      <c r="AA91" s="59"/>
      <c r="AB91" s="60"/>
      <c r="AC91" s="58" t="s">
        <v>61</v>
      </c>
      <c r="AD91" s="59"/>
      <c r="AE91" s="59"/>
      <c r="AF91" s="59"/>
      <c r="AG91" s="60"/>
      <c r="AH91" s="58" t="s">
        <v>94</v>
      </c>
      <c r="AI91" s="59"/>
      <c r="AJ91" s="59"/>
      <c r="AK91" s="59"/>
      <c r="AL91" s="60"/>
      <c r="AM91" s="64" t="s">
        <v>171</v>
      </c>
      <c r="AN91" s="65"/>
      <c r="AO91" s="65"/>
      <c r="AP91" s="65"/>
      <c r="AQ91" s="66"/>
      <c r="AR91" s="58" t="s">
        <v>62</v>
      </c>
      <c r="AS91" s="59"/>
      <c r="AT91" s="59"/>
      <c r="AU91" s="59"/>
      <c r="AV91" s="60"/>
      <c r="AW91" s="58" t="s">
        <v>63</v>
      </c>
      <c r="AX91" s="59"/>
      <c r="AY91" s="59"/>
      <c r="AZ91" s="59"/>
      <c r="BA91" s="60"/>
      <c r="BB91" s="58" t="s">
        <v>95</v>
      </c>
      <c r="BC91" s="59"/>
      <c r="BD91" s="59"/>
      <c r="BE91" s="59"/>
      <c r="BF91" s="60"/>
      <c r="BG91" s="64" t="s">
        <v>171</v>
      </c>
      <c r="BH91" s="65"/>
      <c r="BI91" s="65"/>
      <c r="BJ91" s="65"/>
      <c r="BK91" s="66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t="s">
        <v>31</v>
      </c>
    </row>
    <row r="92" spans="1:79" s="4" customFormat="1" ht="12.75" customHeight="1" x14ac:dyDescent="0.2">
      <c r="A92" s="74"/>
      <c r="B92" s="75"/>
      <c r="C92" s="75"/>
      <c r="D92" s="75"/>
      <c r="E92" s="76"/>
      <c r="F92" s="74" t="s">
        <v>147</v>
      </c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6"/>
      <c r="X92" s="99"/>
      <c r="Y92" s="100"/>
      <c r="Z92" s="100"/>
      <c r="AA92" s="100"/>
      <c r="AB92" s="101"/>
      <c r="AC92" s="99"/>
      <c r="AD92" s="100"/>
      <c r="AE92" s="100"/>
      <c r="AF92" s="100"/>
      <c r="AG92" s="101"/>
      <c r="AH92" s="80"/>
      <c r="AI92" s="80"/>
      <c r="AJ92" s="80"/>
      <c r="AK92" s="80"/>
      <c r="AL92" s="80"/>
      <c r="AM92" s="80">
        <f>IF(ISNUMBER(X92),X92,0)+IF(ISNUMBER(AC92),AC92,0)</f>
        <v>0</v>
      </c>
      <c r="AN92" s="80"/>
      <c r="AO92" s="80"/>
      <c r="AP92" s="80"/>
      <c r="AQ92" s="80"/>
      <c r="AR92" s="80"/>
      <c r="AS92" s="80"/>
      <c r="AT92" s="80"/>
      <c r="AU92" s="80"/>
      <c r="AV92" s="80"/>
      <c r="AW92" s="80"/>
      <c r="AX92" s="80"/>
      <c r="AY92" s="80"/>
      <c r="AZ92" s="80"/>
      <c r="BA92" s="80"/>
      <c r="BB92" s="80"/>
      <c r="BC92" s="80"/>
      <c r="BD92" s="80"/>
      <c r="BE92" s="80"/>
      <c r="BF92" s="80"/>
      <c r="BG92" s="80">
        <f>IF(ISNUMBER(AR92),AR92,0)+IF(ISNUMBER(AW92),AW92,0)</f>
        <v>0</v>
      </c>
      <c r="BH92" s="80"/>
      <c r="BI92" s="80"/>
      <c r="BJ92" s="80"/>
      <c r="BK92" s="80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4" t="s">
        <v>32</v>
      </c>
    </row>
    <row r="93" spans="1:79" x14ac:dyDescent="0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</row>
    <row r="94" spans="1:79" x14ac:dyDescent="0.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</row>
    <row r="95" spans="1:79" ht="14.25" customHeight="1" x14ac:dyDescent="0.2">
      <c r="A95" s="36" t="s">
        <v>120</v>
      </c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</row>
    <row r="96" spans="1:79" ht="14.25" customHeight="1" x14ac:dyDescent="0.2">
      <c r="A96" s="36" t="s">
        <v>214</v>
      </c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</row>
    <row r="97" spans="1:79" ht="15" customHeight="1" x14ac:dyDescent="0.2">
      <c r="A97" s="84" t="s">
        <v>200</v>
      </c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  <c r="AS97" s="84"/>
      <c r="AT97" s="84"/>
      <c r="AU97" s="84"/>
      <c r="AV97" s="84"/>
      <c r="AW97" s="84"/>
      <c r="AX97" s="84"/>
      <c r="AY97" s="84"/>
      <c r="AZ97" s="84"/>
      <c r="BA97" s="84"/>
      <c r="BB97" s="84"/>
      <c r="BC97" s="84"/>
      <c r="BD97" s="84"/>
      <c r="BE97" s="84"/>
      <c r="BF97" s="84"/>
      <c r="BG97" s="84"/>
      <c r="BH97" s="84"/>
      <c r="BI97" s="84"/>
      <c r="BJ97" s="84"/>
      <c r="BK97" s="84"/>
      <c r="BL97" s="84"/>
      <c r="BM97" s="84"/>
      <c r="BN97" s="84"/>
      <c r="BO97" s="84"/>
      <c r="BP97" s="84"/>
      <c r="BQ97" s="84"/>
      <c r="BR97" s="84"/>
      <c r="BS97" s="84"/>
      <c r="BT97" s="84"/>
      <c r="BU97" s="84"/>
      <c r="BV97" s="84"/>
      <c r="BW97" s="84"/>
      <c r="BX97" s="84"/>
      <c r="BY97" s="84"/>
      <c r="BZ97" s="18"/>
    </row>
    <row r="98" spans="1:79" ht="23.1" customHeight="1" x14ac:dyDescent="0.2">
      <c r="A98" s="45" t="s">
        <v>6</v>
      </c>
      <c r="B98" s="46"/>
      <c r="C98" s="46"/>
      <c r="D98" s="45" t="s">
        <v>121</v>
      </c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7"/>
      <c r="U98" s="52" t="s">
        <v>201</v>
      </c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4"/>
      <c r="AN98" s="52" t="s">
        <v>204</v>
      </c>
      <c r="AO98" s="53"/>
      <c r="AP98" s="53"/>
      <c r="AQ98" s="53"/>
      <c r="AR98" s="53"/>
      <c r="AS98" s="53"/>
      <c r="AT98" s="53"/>
      <c r="AU98" s="53"/>
      <c r="AV98" s="53"/>
      <c r="AW98" s="53"/>
      <c r="AX98" s="53"/>
      <c r="AY98" s="53"/>
      <c r="AZ98" s="53"/>
      <c r="BA98" s="53"/>
      <c r="BB98" s="53"/>
      <c r="BC98" s="53"/>
      <c r="BD98" s="53"/>
      <c r="BE98" s="53"/>
      <c r="BF98" s="54"/>
      <c r="BG98" s="48" t="s">
        <v>211</v>
      </c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18"/>
    </row>
    <row r="99" spans="1:79" ht="52.5" customHeight="1" x14ac:dyDescent="0.2">
      <c r="A99" s="49"/>
      <c r="B99" s="50"/>
      <c r="C99" s="50"/>
      <c r="D99" s="49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1"/>
      <c r="U99" s="52" t="s">
        <v>4</v>
      </c>
      <c r="V99" s="53"/>
      <c r="W99" s="53"/>
      <c r="X99" s="53"/>
      <c r="Y99" s="54"/>
      <c r="Z99" s="52" t="s">
        <v>3</v>
      </c>
      <c r="AA99" s="53"/>
      <c r="AB99" s="53"/>
      <c r="AC99" s="53"/>
      <c r="AD99" s="54"/>
      <c r="AE99" s="55" t="s">
        <v>116</v>
      </c>
      <c r="AF99" s="56"/>
      <c r="AG99" s="56"/>
      <c r="AH99" s="57"/>
      <c r="AI99" s="52" t="s">
        <v>5</v>
      </c>
      <c r="AJ99" s="53"/>
      <c r="AK99" s="53"/>
      <c r="AL99" s="53"/>
      <c r="AM99" s="54"/>
      <c r="AN99" s="52" t="s">
        <v>4</v>
      </c>
      <c r="AO99" s="53"/>
      <c r="AP99" s="53"/>
      <c r="AQ99" s="53"/>
      <c r="AR99" s="54"/>
      <c r="AS99" s="52" t="s">
        <v>3</v>
      </c>
      <c r="AT99" s="53"/>
      <c r="AU99" s="53"/>
      <c r="AV99" s="53"/>
      <c r="AW99" s="54"/>
      <c r="AX99" s="55" t="s">
        <v>116</v>
      </c>
      <c r="AY99" s="56"/>
      <c r="AZ99" s="56"/>
      <c r="BA99" s="57"/>
      <c r="BB99" s="52" t="s">
        <v>96</v>
      </c>
      <c r="BC99" s="53"/>
      <c r="BD99" s="53"/>
      <c r="BE99" s="53"/>
      <c r="BF99" s="54"/>
      <c r="BG99" s="52" t="s">
        <v>4</v>
      </c>
      <c r="BH99" s="53"/>
      <c r="BI99" s="53"/>
      <c r="BJ99" s="53"/>
      <c r="BK99" s="54"/>
      <c r="BL99" s="48" t="s">
        <v>3</v>
      </c>
      <c r="BM99" s="48"/>
      <c r="BN99" s="48"/>
      <c r="BO99" s="48"/>
      <c r="BP99" s="48"/>
      <c r="BQ99" s="98" t="s">
        <v>116</v>
      </c>
      <c r="BR99" s="98"/>
      <c r="BS99" s="98"/>
      <c r="BT99" s="98"/>
      <c r="BU99" s="52" t="s">
        <v>97</v>
      </c>
      <c r="BV99" s="53"/>
      <c r="BW99" s="53"/>
      <c r="BX99" s="53"/>
      <c r="BY99" s="54"/>
      <c r="BZ99" s="18"/>
    </row>
    <row r="100" spans="1:79" ht="15" customHeight="1" x14ac:dyDescent="0.2">
      <c r="A100" s="52">
        <v>1</v>
      </c>
      <c r="B100" s="53"/>
      <c r="C100" s="53"/>
      <c r="D100" s="52">
        <v>2</v>
      </c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4"/>
      <c r="U100" s="52">
        <v>3</v>
      </c>
      <c r="V100" s="53"/>
      <c r="W100" s="53"/>
      <c r="X100" s="53"/>
      <c r="Y100" s="54"/>
      <c r="Z100" s="52">
        <v>4</v>
      </c>
      <c r="AA100" s="53"/>
      <c r="AB100" s="53"/>
      <c r="AC100" s="53"/>
      <c r="AD100" s="54"/>
      <c r="AE100" s="52">
        <v>5</v>
      </c>
      <c r="AF100" s="53"/>
      <c r="AG100" s="53"/>
      <c r="AH100" s="54"/>
      <c r="AI100" s="52">
        <v>6</v>
      </c>
      <c r="AJ100" s="53"/>
      <c r="AK100" s="53"/>
      <c r="AL100" s="53"/>
      <c r="AM100" s="54"/>
      <c r="AN100" s="52">
        <v>7</v>
      </c>
      <c r="AO100" s="53"/>
      <c r="AP100" s="53"/>
      <c r="AQ100" s="53"/>
      <c r="AR100" s="54"/>
      <c r="AS100" s="52">
        <v>8</v>
      </c>
      <c r="AT100" s="53"/>
      <c r="AU100" s="53"/>
      <c r="AV100" s="53"/>
      <c r="AW100" s="54"/>
      <c r="AX100" s="48">
        <v>9</v>
      </c>
      <c r="AY100" s="48"/>
      <c r="AZ100" s="48"/>
      <c r="BA100" s="48"/>
      <c r="BB100" s="52">
        <v>10</v>
      </c>
      <c r="BC100" s="53"/>
      <c r="BD100" s="53"/>
      <c r="BE100" s="53"/>
      <c r="BF100" s="54"/>
      <c r="BG100" s="52">
        <v>11</v>
      </c>
      <c r="BH100" s="53"/>
      <c r="BI100" s="53"/>
      <c r="BJ100" s="53"/>
      <c r="BK100" s="54"/>
      <c r="BL100" s="48">
        <v>12</v>
      </c>
      <c r="BM100" s="48"/>
      <c r="BN100" s="48"/>
      <c r="BO100" s="48"/>
      <c r="BP100" s="48"/>
      <c r="BQ100" s="52">
        <v>13</v>
      </c>
      <c r="BR100" s="53"/>
      <c r="BS100" s="53"/>
      <c r="BT100" s="54"/>
      <c r="BU100" s="52">
        <v>14</v>
      </c>
      <c r="BV100" s="53"/>
      <c r="BW100" s="53"/>
      <c r="BX100" s="53"/>
      <c r="BY100" s="54"/>
      <c r="BZ100" s="18"/>
    </row>
    <row r="101" spans="1:79" s="1" customFormat="1" ht="14.25" hidden="1" customHeight="1" x14ac:dyDescent="0.2">
      <c r="A101" s="58" t="s">
        <v>69</v>
      </c>
      <c r="B101" s="59"/>
      <c r="C101" s="59"/>
      <c r="D101" s="58" t="s">
        <v>57</v>
      </c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60"/>
      <c r="U101" s="85" t="s">
        <v>65</v>
      </c>
      <c r="V101" s="85"/>
      <c r="W101" s="85"/>
      <c r="X101" s="85"/>
      <c r="Y101" s="85"/>
      <c r="Z101" s="85" t="s">
        <v>66</v>
      </c>
      <c r="AA101" s="85"/>
      <c r="AB101" s="85"/>
      <c r="AC101" s="85"/>
      <c r="AD101" s="85"/>
      <c r="AE101" s="85" t="s">
        <v>91</v>
      </c>
      <c r="AF101" s="85"/>
      <c r="AG101" s="85"/>
      <c r="AH101" s="85"/>
      <c r="AI101" s="94" t="s">
        <v>170</v>
      </c>
      <c r="AJ101" s="94"/>
      <c r="AK101" s="94"/>
      <c r="AL101" s="94"/>
      <c r="AM101" s="94"/>
      <c r="AN101" s="85" t="s">
        <v>67</v>
      </c>
      <c r="AO101" s="85"/>
      <c r="AP101" s="85"/>
      <c r="AQ101" s="85"/>
      <c r="AR101" s="85"/>
      <c r="AS101" s="85" t="s">
        <v>68</v>
      </c>
      <c r="AT101" s="85"/>
      <c r="AU101" s="85"/>
      <c r="AV101" s="85"/>
      <c r="AW101" s="85"/>
      <c r="AX101" s="85" t="s">
        <v>92</v>
      </c>
      <c r="AY101" s="85"/>
      <c r="AZ101" s="85"/>
      <c r="BA101" s="85"/>
      <c r="BB101" s="94" t="s">
        <v>170</v>
      </c>
      <c r="BC101" s="94"/>
      <c r="BD101" s="94"/>
      <c r="BE101" s="94"/>
      <c r="BF101" s="94"/>
      <c r="BG101" s="85" t="s">
        <v>58</v>
      </c>
      <c r="BH101" s="85"/>
      <c r="BI101" s="85"/>
      <c r="BJ101" s="85"/>
      <c r="BK101" s="85"/>
      <c r="BL101" s="85" t="s">
        <v>59</v>
      </c>
      <c r="BM101" s="85"/>
      <c r="BN101" s="85"/>
      <c r="BO101" s="85"/>
      <c r="BP101" s="85"/>
      <c r="BQ101" s="85" t="s">
        <v>93</v>
      </c>
      <c r="BR101" s="85"/>
      <c r="BS101" s="85"/>
      <c r="BT101" s="85"/>
      <c r="BU101" s="94" t="s">
        <v>170</v>
      </c>
      <c r="BV101" s="94"/>
      <c r="BW101" s="94"/>
      <c r="BX101" s="94"/>
      <c r="BY101" s="94"/>
      <c r="BZ101" s="18"/>
      <c r="CA101" t="s">
        <v>33</v>
      </c>
    </row>
    <row r="102" spans="1:79" s="7" customFormat="1" ht="55.5" customHeight="1" x14ac:dyDescent="0.2">
      <c r="A102" s="58">
        <v>1</v>
      </c>
      <c r="B102" s="59"/>
      <c r="C102" s="59"/>
      <c r="D102" s="67" t="s">
        <v>249</v>
      </c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9"/>
      <c r="U102" s="71">
        <v>991989.6</v>
      </c>
      <c r="V102" s="72"/>
      <c r="W102" s="72"/>
      <c r="X102" s="72"/>
      <c r="Y102" s="73"/>
      <c r="Z102" s="71">
        <v>0</v>
      </c>
      <c r="AA102" s="72"/>
      <c r="AB102" s="72"/>
      <c r="AC102" s="72"/>
      <c r="AD102" s="73"/>
      <c r="AE102" s="71">
        <v>0</v>
      </c>
      <c r="AF102" s="72"/>
      <c r="AG102" s="72"/>
      <c r="AH102" s="73"/>
      <c r="AI102" s="71">
        <f>IF(ISNUMBER(U102),U102,0)+IF(ISNUMBER(Z102),Z102,0)</f>
        <v>991989.6</v>
      </c>
      <c r="AJ102" s="72"/>
      <c r="AK102" s="72"/>
      <c r="AL102" s="72"/>
      <c r="AM102" s="73"/>
      <c r="AN102" s="71">
        <v>1242700</v>
      </c>
      <c r="AO102" s="72"/>
      <c r="AP102" s="72"/>
      <c r="AQ102" s="72"/>
      <c r="AR102" s="73"/>
      <c r="AS102" s="71">
        <v>0</v>
      </c>
      <c r="AT102" s="72"/>
      <c r="AU102" s="72"/>
      <c r="AV102" s="72"/>
      <c r="AW102" s="73"/>
      <c r="AX102" s="71">
        <v>0</v>
      </c>
      <c r="AY102" s="72"/>
      <c r="AZ102" s="72"/>
      <c r="BA102" s="73"/>
      <c r="BB102" s="71">
        <f>IF(ISNUMBER(AN102),AN102,0)+IF(ISNUMBER(AS102),AS102,0)</f>
        <v>1242700</v>
      </c>
      <c r="BC102" s="72"/>
      <c r="BD102" s="72"/>
      <c r="BE102" s="72"/>
      <c r="BF102" s="73"/>
      <c r="BG102" s="71">
        <v>1481462</v>
      </c>
      <c r="BH102" s="72"/>
      <c r="BI102" s="72"/>
      <c r="BJ102" s="72"/>
      <c r="BK102" s="73"/>
      <c r="BL102" s="71">
        <v>0</v>
      </c>
      <c r="BM102" s="72"/>
      <c r="BN102" s="72"/>
      <c r="BO102" s="72"/>
      <c r="BP102" s="73"/>
      <c r="BQ102" s="71">
        <v>0</v>
      </c>
      <c r="BR102" s="72"/>
      <c r="BS102" s="72"/>
      <c r="BT102" s="73"/>
      <c r="BU102" s="71">
        <f>IF(ISNUMBER(BG102),BG102,0)+IF(ISNUMBER(BL102),BL102,0)</f>
        <v>1481462</v>
      </c>
      <c r="BV102" s="72"/>
      <c r="BW102" s="72"/>
      <c r="BX102" s="72"/>
      <c r="BY102" s="73"/>
      <c r="BZ102" s="14"/>
      <c r="CA102" s="7" t="s">
        <v>34</v>
      </c>
    </row>
    <row r="103" spans="1:79" s="4" customFormat="1" ht="12.75" customHeight="1" x14ac:dyDescent="0.2">
      <c r="A103" s="74"/>
      <c r="B103" s="75"/>
      <c r="C103" s="75"/>
      <c r="D103" s="77" t="s">
        <v>147</v>
      </c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9"/>
      <c r="U103" s="81">
        <v>991989.6</v>
      </c>
      <c r="V103" s="82"/>
      <c r="W103" s="82"/>
      <c r="X103" s="82"/>
      <c r="Y103" s="83"/>
      <c r="Z103" s="81">
        <v>0</v>
      </c>
      <c r="AA103" s="82"/>
      <c r="AB103" s="82"/>
      <c r="AC103" s="82"/>
      <c r="AD103" s="83"/>
      <c r="AE103" s="81">
        <v>0</v>
      </c>
      <c r="AF103" s="82"/>
      <c r="AG103" s="82"/>
      <c r="AH103" s="83"/>
      <c r="AI103" s="81">
        <f>IF(ISNUMBER(U103),U103,0)+IF(ISNUMBER(Z103),Z103,0)</f>
        <v>991989.6</v>
      </c>
      <c r="AJ103" s="82"/>
      <c r="AK103" s="82"/>
      <c r="AL103" s="82"/>
      <c r="AM103" s="83"/>
      <c r="AN103" s="81">
        <v>1242700</v>
      </c>
      <c r="AO103" s="82"/>
      <c r="AP103" s="82"/>
      <c r="AQ103" s="82"/>
      <c r="AR103" s="83"/>
      <c r="AS103" s="81">
        <v>0</v>
      </c>
      <c r="AT103" s="82"/>
      <c r="AU103" s="82"/>
      <c r="AV103" s="82"/>
      <c r="AW103" s="83"/>
      <c r="AX103" s="81">
        <v>0</v>
      </c>
      <c r="AY103" s="82"/>
      <c r="AZ103" s="82"/>
      <c r="BA103" s="83"/>
      <c r="BB103" s="81">
        <f>IF(ISNUMBER(AN103),AN103,0)+IF(ISNUMBER(AS103),AS103,0)</f>
        <v>1242700</v>
      </c>
      <c r="BC103" s="82"/>
      <c r="BD103" s="82"/>
      <c r="BE103" s="82"/>
      <c r="BF103" s="83"/>
      <c r="BG103" s="81">
        <v>1481462</v>
      </c>
      <c r="BH103" s="82"/>
      <c r="BI103" s="82"/>
      <c r="BJ103" s="82"/>
      <c r="BK103" s="83"/>
      <c r="BL103" s="81">
        <v>0</v>
      </c>
      <c r="BM103" s="82"/>
      <c r="BN103" s="82"/>
      <c r="BO103" s="82"/>
      <c r="BP103" s="83"/>
      <c r="BQ103" s="81">
        <v>0</v>
      </c>
      <c r="BR103" s="82"/>
      <c r="BS103" s="82"/>
      <c r="BT103" s="83"/>
      <c r="BU103" s="81">
        <f>IF(ISNUMBER(BG103),BG103,0)+IF(ISNUMBER(BL103),BL103,0)</f>
        <v>1481462</v>
      </c>
      <c r="BV103" s="82"/>
      <c r="BW103" s="82"/>
      <c r="BX103" s="82"/>
      <c r="BY103" s="83"/>
      <c r="BZ103" s="15"/>
    </row>
    <row r="104" spans="1:79" x14ac:dyDescent="0.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</row>
    <row r="105" spans="1:79" ht="14.25" customHeight="1" x14ac:dyDescent="0.2">
      <c r="A105" s="36" t="s">
        <v>230</v>
      </c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</row>
    <row r="106" spans="1:79" ht="15" customHeight="1" x14ac:dyDescent="0.2">
      <c r="A106" s="102" t="s">
        <v>200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2"/>
      <c r="AJ106" s="102"/>
      <c r="AK106" s="102"/>
      <c r="AL106" s="102"/>
      <c r="AM106" s="102"/>
      <c r="AN106" s="102"/>
      <c r="AO106" s="102"/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2"/>
      <c r="BB106" s="102"/>
      <c r="BC106" s="102"/>
      <c r="BD106" s="102"/>
      <c r="BE106" s="102"/>
      <c r="BF106" s="102"/>
      <c r="BG106" s="102"/>
      <c r="BH106" s="102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</row>
    <row r="107" spans="1:79" ht="23.1" customHeight="1" x14ac:dyDescent="0.2">
      <c r="A107" s="45" t="s">
        <v>6</v>
      </c>
      <c r="B107" s="46"/>
      <c r="C107" s="46"/>
      <c r="D107" s="45" t="s">
        <v>121</v>
      </c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7"/>
      <c r="U107" s="48" t="s">
        <v>222</v>
      </c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 t="s">
        <v>227</v>
      </c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</row>
    <row r="108" spans="1:79" ht="47.25" customHeight="1" x14ac:dyDescent="0.2">
      <c r="A108" s="49"/>
      <c r="B108" s="50"/>
      <c r="C108" s="50"/>
      <c r="D108" s="49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1"/>
      <c r="U108" s="52" t="s">
        <v>4</v>
      </c>
      <c r="V108" s="53"/>
      <c r="W108" s="53"/>
      <c r="X108" s="53"/>
      <c r="Y108" s="54"/>
      <c r="Z108" s="52" t="s">
        <v>3</v>
      </c>
      <c r="AA108" s="53"/>
      <c r="AB108" s="53"/>
      <c r="AC108" s="53"/>
      <c r="AD108" s="54"/>
      <c r="AE108" s="55" t="s">
        <v>116</v>
      </c>
      <c r="AF108" s="56"/>
      <c r="AG108" s="56"/>
      <c r="AH108" s="56"/>
      <c r="AI108" s="57"/>
      <c r="AJ108" s="52" t="s">
        <v>5</v>
      </c>
      <c r="AK108" s="53"/>
      <c r="AL108" s="53"/>
      <c r="AM108" s="53"/>
      <c r="AN108" s="54"/>
      <c r="AO108" s="52" t="s">
        <v>4</v>
      </c>
      <c r="AP108" s="53"/>
      <c r="AQ108" s="53"/>
      <c r="AR108" s="53"/>
      <c r="AS108" s="54"/>
      <c r="AT108" s="52" t="s">
        <v>3</v>
      </c>
      <c r="AU108" s="53"/>
      <c r="AV108" s="53"/>
      <c r="AW108" s="53"/>
      <c r="AX108" s="54"/>
      <c r="AY108" s="55" t="s">
        <v>116</v>
      </c>
      <c r="AZ108" s="56"/>
      <c r="BA108" s="56"/>
      <c r="BB108" s="56"/>
      <c r="BC108" s="57"/>
      <c r="BD108" s="48" t="s">
        <v>96</v>
      </c>
      <c r="BE108" s="48"/>
      <c r="BF108" s="48"/>
      <c r="BG108" s="48"/>
      <c r="BH108" s="4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  <c r="BV108" s="18"/>
      <c r="BW108" s="18"/>
      <c r="BX108" s="18"/>
      <c r="BY108" s="18"/>
      <c r="BZ108" s="18"/>
    </row>
    <row r="109" spans="1:79" ht="15" customHeight="1" x14ac:dyDescent="0.2">
      <c r="A109" s="52" t="s">
        <v>169</v>
      </c>
      <c r="B109" s="53"/>
      <c r="C109" s="53"/>
      <c r="D109" s="52">
        <v>2</v>
      </c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4"/>
      <c r="U109" s="52">
        <v>3</v>
      </c>
      <c r="V109" s="53"/>
      <c r="W109" s="53"/>
      <c r="X109" s="53"/>
      <c r="Y109" s="54"/>
      <c r="Z109" s="52">
        <v>4</v>
      </c>
      <c r="AA109" s="53"/>
      <c r="AB109" s="53"/>
      <c r="AC109" s="53"/>
      <c r="AD109" s="54"/>
      <c r="AE109" s="52">
        <v>5</v>
      </c>
      <c r="AF109" s="53"/>
      <c r="AG109" s="53"/>
      <c r="AH109" s="53"/>
      <c r="AI109" s="54"/>
      <c r="AJ109" s="52">
        <v>6</v>
      </c>
      <c r="AK109" s="53"/>
      <c r="AL109" s="53"/>
      <c r="AM109" s="53"/>
      <c r="AN109" s="54"/>
      <c r="AO109" s="52">
        <v>7</v>
      </c>
      <c r="AP109" s="53"/>
      <c r="AQ109" s="53"/>
      <c r="AR109" s="53"/>
      <c r="AS109" s="54"/>
      <c r="AT109" s="52">
        <v>8</v>
      </c>
      <c r="AU109" s="53"/>
      <c r="AV109" s="53"/>
      <c r="AW109" s="53"/>
      <c r="AX109" s="54"/>
      <c r="AY109" s="52">
        <v>9</v>
      </c>
      <c r="AZ109" s="53"/>
      <c r="BA109" s="53"/>
      <c r="BB109" s="53"/>
      <c r="BC109" s="54"/>
      <c r="BD109" s="52">
        <v>10</v>
      </c>
      <c r="BE109" s="53"/>
      <c r="BF109" s="53"/>
      <c r="BG109" s="53"/>
      <c r="BH109" s="54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  <c r="BV109" s="18"/>
      <c r="BW109" s="18"/>
      <c r="BX109" s="18"/>
      <c r="BY109" s="18"/>
      <c r="BZ109" s="18"/>
    </row>
    <row r="110" spans="1:79" s="1" customFormat="1" ht="12.75" hidden="1" customHeight="1" x14ac:dyDescent="0.2">
      <c r="A110" s="58" t="s">
        <v>69</v>
      </c>
      <c r="B110" s="59"/>
      <c r="C110" s="59"/>
      <c r="D110" s="58" t="s">
        <v>57</v>
      </c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60"/>
      <c r="U110" s="58" t="s">
        <v>60</v>
      </c>
      <c r="V110" s="59"/>
      <c r="W110" s="59"/>
      <c r="X110" s="59"/>
      <c r="Y110" s="60"/>
      <c r="Z110" s="58" t="s">
        <v>61</v>
      </c>
      <c r="AA110" s="59"/>
      <c r="AB110" s="59"/>
      <c r="AC110" s="59"/>
      <c r="AD110" s="60"/>
      <c r="AE110" s="58" t="s">
        <v>94</v>
      </c>
      <c r="AF110" s="59"/>
      <c r="AG110" s="59"/>
      <c r="AH110" s="59"/>
      <c r="AI110" s="60"/>
      <c r="AJ110" s="64" t="s">
        <v>171</v>
      </c>
      <c r="AK110" s="65"/>
      <c r="AL110" s="65"/>
      <c r="AM110" s="65"/>
      <c r="AN110" s="66"/>
      <c r="AO110" s="58" t="s">
        <v>62</v>
      </c>
      <c r="AP110" s="59"/>
      <c r="AQ110" s="59"/>
      <c r="AR110" s="59"/>
      <c r="AS110" s="60"/>
      <c r="AT110" s="58" t="s">
        <v>63</v>
      </c>
      <c r="AU110" s="59"/>
      <c r="AV110" s="59"/>
      <c r="AW110" s="59"/>
      <c r="AX110" s="60"/>
      <c r="AY110" s="58" t="s">
        <v>95</v>
      </c>
      <c r="AZ110" s="59"/>
      <c r="BA110" s="59"/>
      <c r="BB110" s="59"/>
      <c r="BC110" s="60"/>
      <c r="BD110" s="94" t="s">
        <v>171</v>
      </c>
      <c r="BE110" s="94"/>
      <c r="BF110" s="94"/>
      <c r="BG110" s="94"/>
      <c r="BH110" s="94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" t="s">
        <v>35</v>
      </c>
    </row>
    <row r="111" spans="1:79" s="7" customFormat="1" ht="56.25" customHeight="1" x14ac:dyDescent="0.2">
      <c r="A111" s="58">
        <v>1</v>
      </c>
      <c r="B111" s="59"/>
      <c r="C111" s="59"/>
      <c r="D111" s="67" t="s">
        <v>249</v>
      </c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9"/>
      <c r="U111" s="71">
        <v>1582585</v>
      </c>
      <c r="V111" s="72"/>
      <c r="W111" s="72"/>
      <c r="X111" s="72"/>
      <c r="Y111" s="73"/>
      <c r="Z111" s="71">
        <v>0</v>
      </c>
      <c r="AA111" s="72"/>
      <c r="AB111" s="72"/>
      <c r="AC111" s="72"/>
      <c r="AD111" s="73"/>
      <c r="AE111" s="70">
        <v>0</v>
      </c>
      <c r="AF111" s="70"/>
      <c r="AG111" s="70"/>
      <c r="AH111" s="70"/>
      <c r="AI111" s="70"/>
      <c r="AJ111" s="103">
        <f>IF(ISNUMBER(U111),U111,0)+IF(ISNUMBER(Z111),Z111,0)</f>
        <v>1582585</v>
      </c>
      <c r="AK111" s="103"/>
      <c r="AL111" s="103"/>
      <c r="AM111" s="103"/>
      <c r="AN111" s="103"/>
      <c r="AO111" s="70">
        <v>1681957</v>
      </c>
      <c r="AP111" s="70"/>
      <c r="AQ111" s="70"/>
      <c r="AR111" s="70"/>
      <c r="AS111" s="70"/>
      <c r="AT111" s="85">
        <v>0</v>
      </c>
      <c r="AU111" s="85"/>
      <c r="AV111" s="85"/>
      <c r="AW111" s="85"/>
      <c r="AX111" s="85"/>
      <c r="AY111" s="70">
        <v>0</v>
      </c>
      <c r="AZ111" s="70"/>
      <c r="BA111" s="70"/>
      <c r="BB111" s="70"/>
      <c r="BC111" s="70"/>
      <c r="BD111" s="85">
        <f>IF(ISNUMBER(AO111),AO111,0)+IF(ISNUMBER(AT111),AT111,0)</f>
        <v>1681957</v>
      </c>
      <c r="BE111" s="85"/>
      <c r="BF111" s="85"/>
      <c r="BG111" s="85"/>
      <c r="BH111" s="85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7" t="s">
        <v>36</v>
      </c>
    </row>
    <row r="112" spans="1:79" s="4" customFormat="1" ht="12.75" customHeight="1" x14ac:dyDescent="0.2">
      <c r="A112" s="74"/>
      <c r="B112" s="75"/>
      <c r="C112" s="75"/>
      <c r="D112" s="77" t="s">
        <v>147</v>
      </c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9"/>
      <c r="U112" s="81">
        <v>1582585</v>
      </c>
      <c r="V112" s="82"/>
      <c r="W112" s="82"/>
      <c r="X112" s="82"/>
      <c r="Y112" s="83"/>
      <c r="Z112" s="81">
        <v>0</v>
      </c>
      <c r="AA112" s="82"/>
      <c r="AB112" s="82"/>
      <c r="AC112" s="82"/>
      <c r="AD112" s="83"/>
      <c r="AE112" s="80">
        <v>0</v>
      </c>
      <c r="AF112" s="80"/>
      <c r="AG112" s="80"/>
      <c r="AH112" s="80"/>
      <c r="AI112" s="80"/>
      <c r="AJ112" s="104">
        <f>IF(ISNUMBER(U112),U112,0)+IF(ISNUMBER(Z112),Z112,0)</f>
        <v>1582585</v>
      </c>
      <c r="AK112" s="104"/>
      <c r="AL112" s="104"/>
      <c r="AM112" s="104"/>
      <c r="AN112" s="104"/>
      <c r="AO112" s="80">
        <v>1681957</v>
      </c>
      <c r="AP112" s="80"/>
      <c r="AQ112" s="80"/>
      <c r="AR112" s="80"/>
      <c r="AS112" s="80"/>
      <c r="AT112" s="104">
        <v>0</v>
      </c>
      <c r="AU112" s="104"/>
      <c r="AV112" s="104"/>
      <c r="AW112" s="104"/>
      <c r="AX112" s="104"/>
      <c r="AY112" s="80">
        <v>0</v>
      </c>
      <c r="AZ112" s="80"/>
      <c r="BA112" s="80"/>
      <c r="BB112" s="80"/>
      <c r="BC112" s="80"/>
      <c r="BD112" s="104">
        <f>IF(ISNUMBER(AO112),AO112,0)+IF(ISNUMBER(AT112),AT112,0)</f>
        <v>1681957</v>
      </c>
      <c r="BE112" s="104"/>
      <c r="BF112" s="104"/>
      <c r="BG112" s="104"/>
      <c r="BH112" s="104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</row>
    <row r="113" spans="1:79" s="3" customFormat="1" ht="12.75" customHeight="1" x14ac:dyDescent="0.2">
      <c r="A113" s="86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AL113" s="87"/>
      <c r="AM113" s="87"/>
      <c r="AN113" s="87"/>
      <c r="AO113" s="87"/>
      <c r="AP113" s="87"/>
      <c r="AQ113" s="87"/>
      <c r="AR113" s="87"/>
      <c r="AS113" s="87"/>
      <c r="AT113" s="87"/>
      <c r="AU113" s="87"/>
      <c r="AV113" s="87"/>
      <c r="AW113" s="87"/>
      <c r="AX113" s="87"/>
      <c r="AY113" s="87"/>
      <c r="AZ113" s="87"/>
      <c r="BA113" s="87"/>
      <c r="BB113" s="87"/>
      <c r="BC113" s="87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</row>
    <row r="114" spans="1:79" x14ac:dyDescent="0.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</row>
    <row r="115" spans="1:79" ht="14.25" customHeight="1" x14ac:dyDescent="0.2">
      <c r="A115" s="36" t="s">
        <v>152</v>
      </c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</row>
    <row r="116" spans="1:79" ht="14.25" customHeight="1" x14ac:dyDescent="0.2">
      <c r="A116" s="36" t="s">
        <v>215</v>
      </c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</row>
    <row r="117" spans="1:79" ht="23.1" customHeight="1" x14ac:dyDescent="0.2">
      <c r="A117" s="45" t="s">
        <v>6</v>
      </c>
      <c r="B117" s="46"/>
      <c r="C117" s="46"/>
      <c r="D117" s="48" t="s">
        <v>9</v>
      </c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 t="s">
        <v>8</v>
      </c>
      <c r="R117" s="48"/>
      <c r="S117" s="48"/>
      <c r="T117" s="48"/>
      <c r="U117" s="48"/>
      <c r="V117" s="48" t="s">
        <v>7</v>
      </c>
      <c r="W117" s="48"/>
      <c r="X117" s="48"/>
      <c r="Y117" s="48"/>
      <c r="Z117" s="48"/>
      <c r="AA117" s="48"/>
      <c r="AB117" s="48"/>
      <c r="AC117" s="48"/>
      <c r="AD117" s="48"/>
      <c r="AE117" s="48"/>
      <c r="AF117" s="52" t="s">
        <v>201</v>
      </c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4"/>
      <c r="AU117" s="52" t="s">
        <v>204</v>
      </c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4"/>
      <c r="BJ117" s="52" t="s">
        <v>211</v>
      </c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4"/>
      <c r="BY117" s="18"/>
      <c r="BZ117" s="18"/>
    </row>
    <row r="118" spans="1:79" ht="32.25" customHeight="1" x14ac:dyDescent="0.2">
      <c r="A118" s="49"/>
      <c r="B118" s="50"/>
      <c r="C118" s="50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 t="s">
        <v>4</v>
      </c>
      <c r="AG118" s="48"/>
      <c r="AH118" s="48"/>
      <c r="AI118" s="48"/>
      <c r="AJ118" s="48"/>
      <c r="AK118" s="48" t="s">
        <v>3</v>
      </c>
      <c r="AL118" s="48"/>
      <c r="AM118" s="48"/>
      <c r="AN118" s="48"/>
      <c r="AO118" s="48"/>
      <c r="AP118" s="48" t="s">
        <v>123</v>
      </c>
      <c r="AQ118" s="48"/>
      <c r="AR118" s="48"/>
      <c r="AS118" s="48"/>
      <c r="AT118" s="48"/>
      <c r="AU118" s="48" t="s">
        <v>4</v>
      </c>
      <c r="AV118" s="48"/>
      <c r="AW118" s="48"/>
      <c r="AX118" s="48"/>
      <c r="AY118" s="48"/>
      <c r="AZ118" s="48" t="s">
        <v>3</v>
      </c>
      <c r="BA118" s="48"/>
      <c r="BB118" s="48"/>
      <c r="BC118" s="48"/>
      <c r="BD118" s="48"/>
      <c r="BE118" s="48" t="s">
        <v>90</v>
      </c>
      <c r="BF118" s="48"/>
      <c r="BG118" s="48"/>
      <c r="BH118" s="48"/>
      <c r="BI118" s="48"/>
      <c r="BJ118" s="48" t="s">
        <v>4</v>
      </c>
      <c r="BK118" s="48"/>
      <c r="BL118" s="48"/>
      <c r="BM118" s="48"/>
      <c r="BN118" s="48"/>
      <c r="BO118" s="48" t="s">
        <v>3</v>
      </c>
      <c r="BP118" s="48"/>
      <c r="BQ118" s="48"/>
      <c r="BR118" s="48"/>
      <c r="BS118" s="48"/>
      <c r="BT118" s="48" t="s">
        <v>97</v>
      </c>
      <c r="BU118" s="48"/>
      <c r="BV118" s="48"/>
      <c r="BW118" s="48"/>
      <c r="BX118" s="48"/>
      <c r="BY118" s="18"/>
      <c r="BZ118" s="18"/>
    </row>
    <row r="119" spans="1:79" ht="15" customHeight="1" x14ac:dyDescent="0.2">
      <c r="A119" s="52">
        <v>1</v>
      </c>
      <c r="B119" s="53"/>
      <c r="C119" s="53"/>
      <c r="D119" s="48">
        <v>2</v>
      </c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>
        <v>3</v>
      </c>
      <c r="R119" s="48"/>
      <c r="S119" s="48"/>
      <c r="T119" s="48"/>
      <c r="U119" s="48"/>
      <c r="V119" s="48">
        <v>4</v>
      </c>
      <c r="W119" s="48"/>
      <c r="X119" s="48"/>
      <c r="Y119" s="48"/>
      <c r="Z119" s="48"/>
      <c r="AA119" s="48"/>
      <c r="AB119" s="48"/>
      <c r="AC119" s="48"/>
      <c r="AD119" s="48"/>
      <c r="AE119" s="48"/>
      <c r="AF119" s="48">
        <v>5</v>
      </c>
      <c r="AG119" s="48"/>
      <c r="AH119" s="48"/>
      <c r="AI119" s="48"/>
      <c r="AJ119" s="48"/>
      <c r="AK119" s="48">
        <v>6</v>
      </c>
      <c r="AL119" s="48"/>
      <c r="AM119" s="48"/>
      <c r="AN119" s="48"/>
      <c r="AO119" s="48"/>
      <c r="AP119" s="48">
        <v>7</v>
      </c>
      <c r="AQ119" s="48"/>
      <c r="AR119" s="48"/>
      <c r="AS119" s="48"/>
      <c r="AT119" s="48"/>
      <c r="AU119" s="48">
        <v>8</v>
      </c>
      <c r="AV119" s="48"/>
      <c r="AW119" s="48"/>
      <c r="AX119" s="48"/>
      <c r="AY119" s="48"/>
      <c r="AZ119" s="48">
        <v>9</v>
      </c>
      <c r="BA119" s="48"/>
      <c r="BB119" s="48"/>
      <c r="BC119" s="48"/>
      <c r="BD119" s="48"/>
      <c r="BE119" s="48">
        <v>10</v>
      </c>
      <c r="BF119" s="48"/>
      <c r="BG119" s="48"/>
      <c r="BH119" s="48"/>
      <c r="BI119" s="48"/>
      <c r="BJ119" s="48">
        <v>11</v>
      </c>
      <c r="BK119" s="48"/>
      <c r="BL119" s="48"/>
      <c r="BM119" s="48"/>
      <c r="BN119" s="48"/>
      <c r="BO119" s="48">
        <v>12</v>
      </c>
      <c r="BP119" s="48"/>
      <c r="BQ119" s="48"/>
      <c r="BR119" s="48"/>
      <c r="BS119" s="48"/>
      <c r="BT119" s="48">
        <v>13</v>
      </c>
      <c r="BU119" s="48"/>
      <c r="BV119" s="48"/>
      <c r="BW119" s="48"/>
      <c r="BX119" s="48"/>
      <c r="BY119" s="18"/>
      <c r="BZ119" s="18"/>
    </row>
    <row r="120" spans="1:79" ht="10.5" hidden="1" customHeight="1" x14ac:dyDescent="0.2">
      <c r="A120" s="58" t="s">
        <v>154</v>
      </c>
      <c r="B120" s="59"/>
      <c r="C120" s="59"/>
      <c r="D120" s="48" t="s">
        <v>57</v>
      </c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 t="s">
        <v>70</v>
      </c>
      <c r="R120" s="48"/>
      <c r="S120" s="48"/>
      <c r="T120" s="48"/>
      <c r="U120" s="48"/>
      <c r="V120" s="48" t="s">
        <v>71</v>
      </c>
      <c r="W120" s="48"/>
      <c r="X120" s="48"/>
      <c r="Y120" s="48"/>
      <c r="Z120" s="48"/>
      <c r="AA120" s="48"/>
      <c r="AB120" s="48"/>
      <c r="AC120" s="48"/>
      <c r="AD120" s="48"/>
      <c r="AE120" s="48"/>
      <c r="AF120" s="85" t="s">
        <v>111</v>
      </c>
      <c r="AG120" s="85"/>
      <c r="AH120" s="85"/>
      <c r="AI120" s="85"/>
      <c r="AJ120" s="85"/>
      <c r="AK120" s="105" t="s">
        <v>112</v>
      </c>
      <c r="AL120" s="105"/>
      <c r="AM120" s="105"/>
      <c r="AN120" s="105"/>
      <c r="AO120" s="105"/>
      <c r="AP120" s="94" t="s">
        <v>122</v>
      </c>
      <c r="AQ120" s="94"/>
      <c r="AR120" s="94"/>
      <c r="AS120" s="94"/>
      <c r="AT120" s="94"/>
      <c r="AU120" s="85" t="s">
        <v>113</v>
      </c>
      <c r="AV120" s="85"/>
      <c r="AW120" s="85"/>
      <c r="AX120" s="85"/>
      <c r="AY120" s="85"/>
      <c r="AZ120" s="105" t="s">
        <v>114</v>
      </c>
      <c r="BA120" s="105"/>
      <c r="BB120" s="105"/>
      <c r="BC120" s="105"/>
      <c r="BD120" s="105"/>
      <c r="BE120" s="94" t="s">
        <v>122</v>
      </c>
      <c r="BF120" s="94"/>
      <c r="BG120" s="94"/>
      <c r="BH120" s="94"/>
      <c r="BI120" s="94"/>
      <c r="BJ120" s="85" t="s">
        <v>105</v>
      </c>
      <c r="BK120" s="85"/>
      <c r="BL120" s="85"/>
      <c r="BM120" s="85"/>
      <c r="BN120" s="85"/>
      <c r="BO120" s="105" t="s">
        <v>106</v>
      </c>
      <c r="BP120" s="105"/>
      <c r="BQ120" s="105"/>
      <c r="BR120" s="105"/>
      <c r="BS120" s="105"/>
      <c r="BT120" s="94" t="s">
        <v>122</v>
      </c>
      <c r="BU120" s="94"/>
      <c r="BV120" s="94"/>
      <c r="BW120" s="94"/>
      <c r="BX120" s="94"/>
      <c r="BY120" s="18"/>
      <c r="BZ120" s="18"/>
      <c r="CA120" t="s">
        <v>37</v>
      </c>
    </row>
    <row r="121" spans="1:79" s="4" customFormat="1" ht="15" customHeight="1" x14ac:dyDescent="0.2">
      <c r="A121" s="74">
        <v>0</v>
      </c>
      <c r="B121" s="75"/>
      <c r="C121" s="75"/>
      <c r="D121" s="106" t="s">
        <v>175</v>
      </c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7"/>
      <c r="AG121" s="107"/>
      <c r="AH121" s="107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7"/>
      <c r="BN121" s="107"/>
      <c r="BO121" s="107"/>
      <c r="BP121" s="107"/>
      <c r="BQ121" s="107"/>
      <c r="BR121" s="107"/>
      <c r="BS121" s="107"/>
      <c r="BT121" s="107"/>
      <c r="BU121" s="107"/>
      <c r="BV121" s="107"/>
      <c r="BW121" s="107"/>
      <c r="BX121" s="107"/>
      <c r="BY121" s="15"/>
      <c r="BZ121" s="15"/>
      <c r="CA121" s="4" t="s">
        <v>38</v>
      </c>
    </row>
    <row r="122" spans="1:79" s="7" customFormat="1" ht="167.25" customHeight="1" x14ac:dyDescent="0.2">
      <c r="A122" s="58">
        <v>1</v>
      </c>
      <c r="B122" s="59"/>
      <c r="C122" s="59"/>
      <c r="D122" s="108" t="s">
        <v>176</v>
      </c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9"/>
      <c r="Q122" s="48" t="s">
        <v>177</v>
      </c>
      <c r="R122" s="48"/>
      <c r="S122" s="48"/>
      <c r="T122" s="48"/>
      <c r="U122" s="48"/>
      <c r="V122" s="108" t="s">
        <v>178</v>
      </c>
      <c r="W122" s="68"/>
      <c r="X122" s="68"/>
      <c r="Y122" s="68"/>
      <c r="Z122" s="68"/>
      <c r="AA122" s="68"/>
      <c r="AB122" s="68"/>
      <c r="AC122" s="68"/>
      <c r="AD122" s="68"/>
      <c r="AE122" s="69"/>
      <c r="AF122" s="109">
        <v>991989.6</v>
      </c>
      <c r="AG122" s="109"/>
      <c r="AH122" s="109"/>
      <c r="AI122" s="109"/>
      <c r="AJ122" s="109"/>
      <c r="AK122" s="110">
        <v>0</v>
      </c>
      <c r="AL122" s="110"/>
      <c r="AM122" s="110"/>
      <c r="AN122" s="110"/>
      <c r="AO122" s="110"/>
      <c r="AP122" s="109">
        <v>991989.6</v>
      </c>
      <c r="AQ122" s="109"/>
      <c r="AR122" s="109"/>
      <c r="AS122" s="109"/>
      <c r="AT122" s="109"/>
      <c r="AU122" s="109">
        <v>1242700</v>
      </c>
      <c r="AV122" s="109"/>
      <c r="AW122" s="109"/>
      <c r="AX122" s="109"/>
      <c r="AY122" s="109"/>
      <c r="AZ122" s="110">
        <v>0</v>
      </c>
      <c r="BA122" s="110"/>
      <c r="BB122" s="110"/>
      <c r="BC122" s="110"/>
      <c r="BD122" s="110"/>
      <c r="BE122" s="109">
        <v>1242700</v>
      </c>
      <c r="BF122" s="109"/>
      <c r="BG122" s="109"/>
      <c r="BH122" s="109"/>
      <c r="BI122" s="109"/>
      <c r="BJ122" s="109">
        <v>1481462</v>
      </c>
      <c r="BK122" s="109"/>
      <c r="BL122" s="109"/>
      <c r="BM122" s="109"/>
      <c r="BN122" s="109"/>
      <c r="BO122" s="110">
        <v>0</v>
      </c>
      <c r="BP122" s="110"/>
      <c r="BQ122" s="110"/>
      <c r="BR122" s="110"/>
      <c r="BS122" s="110"/>
      <c r="BT122" s="109">
        <v>1481462</v>
      </c>
      <c r="BU122" s="109"/>
      <c r="BV122" s="109"/>
      <c r="BW122" s="109"/>
      <c r="BX122" s="109"/>
      <c r="BY122" s="14"/>
      <c r="BZ122" s="14"/>
    </row>
    <row r="123" spans="1:79" s="7" customFormat="1" ht="165" customHeight="1" x14ac:dyDescent="0.2">
      <c r="A123" s="58">
        <v>2</v>
      </c>
      <c r="B123" s="59"/>
      <c r="C123" s="59"/>
      <c r="D123" s="108" t="s">
        <v>179</v>
      </c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9"/>
      <c r="Q123" s="48" t="s">
        <v>180</v>
      </c>
      <c r="R123" s="48"/>
      <c r="S123" s="48"/>
      <c r="T123" s="48"/>
      <c r="U123" s="48"/>
      <c r="V123" s="108" t="s">
        <v>178</v>
      </c>
      <c r="W123" s="68"/>
      <c r="X123" s="68"/>
      <c r="Y123" s="68"/>
      <c r="Z123" s="68"/>
      <c r="AA123" s="68"/>
      <c r="AB123" s="68"/>
      <c r="AC123" s="68"/>
      <c r="AD123" s="68"/>
      <c r="AE123" s="69"/>
      <c r="AF123" s="110">
        <v>409</v>
      </c>
      <c r="AG123" s="110"/>
      <c r="AH123" s="110"/>
      <c r="AI123" s="110"/>
      <c r="AJ123" s="110"/>
      <c r="AK123" s="110">
        <v>0</v>
      </c>
      <c r="AL123" s="110"/>
      <c r="AM123" s="110"/>
      <c r="AN123" s="110"/>
      <c r="AO123" s="110"/>
      <c r="AP123" s="110">
        <v>409</v>
      </c>
      <c r="AQ123" s="110"/>
      <c r="AR123" s="110"/>
      <c r="AS123" s="110"/>
      <c r="AT123" s="110"/>
      <c r="AU123" s="110">
        <v>387</v>
      </c>
      <c r="AV123" s="110"/>
      <c r="AW123" s="110"/>
      <c r="AX123" s="110"/>
      <c r="AY123" s="110"/>
      <c r="AZ123" s="110">
        <v>0</v>
      </c>
      <c r="BA123" s="110"/>
      <c r="BB123" s="110"/>
      <c r="BC123" s="110"/>
      <c r="BD123" s="110"/>
      <c r="BE123" s="110">
        <v>387</v>
      </c>
      <c r="BF123" s="110"/>
      <c r="BG123" s="110"/>
      <c r="BH123" s="110"/>
      <c r="BI123" s="110"/>
      <c r="BJ123" s="110">
        <v>395</v>
      </c>
      <c r="BK123" s="110"/>
      <c r="BL123" s="110"/>
      <c r="BM123" s="110"/>
      <c r="BN123" s="110"/>
      <c r="BO123" s="110">
        <v>0</v>
      </c>
      <c r="BP123" s="110"/>
      <c r="BQ123" s="110"/>
      <c r="BR123" s="110"/>
      <c r="BS123" s="110"/>
      <c r="BT123" s="110">
        <v>395</v>
      </c>
      <c r="BU123" s="110"/>
      <c r="BV123" s="110"/>
      <c r="BW123" s="110"/>
      <c r="BX123" s="110"/>
      <c r="BY123" s="14"/>
      <c r="BZ123" s="14"/>
    </row>
    <row r="124" spans="1:79" s="4" customFormat="1" ht="15" customHeight="1" x14ac:dyDescent="0.2">
      <c r="A124" s="74">
        <v>0</v>
      </c>
      <c r="B124" s="75"/>
      <c r="C124" s="75"/>
      <c r="D124" s="111" t="s">
        <v>181</v>
      </c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9"/>
      <c r="Q124" s="106"/>
      <c r="R124" s="106"/>
      <c r="S124" s="106"/>
      <c r="T124" s="106"/>
      <c r="U124" s="106"/>
      <c r="V124" s="111"/>
      <c r="W124" s="78"/>
      <c r="X124" s="78"/>
      <c r="Y124" s="78"/>
      <c r="Z124" s="78"/>
      <c r="AA124" s="78"/>
      <c r="AB124" s="78"/>
      <c r="AC124" s="78"/>
      <c r="AD124" s="78"/>
      <c r="AE124" s="79"/>
      <c r="AF124" s="107"/>
      <c r="AG124" s="107"/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  <c r="BI124" s="107"/>
      <c r="BJ124" s="107"/>
      <c r="BK124" s="107"/>
      <c r="BL124" s="107"/>
      <c r="BM124" s="107"/>
      <c r="BN124" s="107"/>
      <c r="BO124" s="107"/>
      <c r="BP124" s="107"/>
      <c r="BQ124" s="107"/>
      <c r="BR124" s="107"/>
      <c r="BS124" s="107"/>
      <c r="BT124" s="107"/>
      <c r="BU124" s="107"/>
      <c r="BV124" s="107"/>
      <c r="BW124" s="107"/>
      <c r="BX124" s="107"/>
      <c r="BY124" s="15"/>
      <c r="BZ124" s="15"/>
    </row>
    <row r="125" spans="1:79" s="7" customFormat="1" ht="28.5" customHeight="1" x14ac:dyDescent="0.2">
      <c r="A125" s="58">
        <v>2</v>
      </c>
      <c r="B125" s="59"/>
      <c r="C125" s="59"/>
      <c r="D125" s="108" t="s">
        <v>182</v>
      </c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9"/>
      <c r="Q125" s="48" t="s">
        <v>180</v>
      </c>
      <c r="R125" s="48"/>
      <c r="S125" s="48"/>
      <c r="T125" s="48"/>
      <c r="U125" s="48"/>
      <c r="V125" s="108" t="s">
        <v>183</v>
      </c>
      <c r="W125" s="68"/>
      <c r="X125" s="68"/>
      <c r="Y125" s="68"/>
      <c r="Z125" s="68"/>
      <c r="AA125" s="68"/>
      <c r="AB125" s="68"/>
      <c r="AC125" s="68"/>
      <c r="AD125" s="68"/>
      <c r="AE125" s="69"/>
      <c r="AF125" s="110">
        <v>352</v>
      </c>
      <c r="AG125" s="110"/>
      <c r="AH125" s="110"/>
      <c r="AI125" s="110"/>
      <c r="AJ125" s="110"/>
      <c r="AK125" s="110">
        <v>0</v>
      </c>
      <c r="AL125" s="110"/>
      <c r="AM125" s="110"/>
      <c r="AN125" s="110"/>
      <c r="AO125" s="110"/>
      <c r="AP125" s="110">
        <v>352</v>
      </c>
      <c r="AQ125" s="110"/>
      <c r="AR125" s="110"/>
      <c r="AS125" s="110"/>
      <c r="AT125" s="110"/>
      <c r="AU125" s="110">
        <v>387</v>
      </c>
      <c r="AV125" s="110"/>
      <c r="AW125" s="110"/>
      <c r="AX125" s="110"/>
      <c r="AY125" s="110"/>
      <c r="AZ125" s="110">
        <v>0</v>
      </c>
      <c r="BA125" s="110"/>
      <c r="BB125" s="110"/>
      <c r="BC125" s="110"/>
      <c r="BD125" s="110"/>
      <c r="BE125" s="110">
        <v>387</v>
      </c>
      <c r="BF125" s="110"/>
      <c r="BG125" s="110"/>
      <c r="BH125" s="110"/>
      <c r="BI125" s="110"/>
      <c r="BJ125" s="110">
        <v>395</v>
      </c>
      <c r="BK125" s="110"/>
      <c r="BL125" s="110"/>
      <c r="BM125" s="110"/>
      <c r="BN125" s="110"/>
      <c r="BO125" s="110">
        <v>0</v>
      </c>
      <c r="BP125" s="110"/>
      <c r="BQ125" s="110"/>
      <c r="BR125" s="110"/>
      <c r="BS125" s="110"/>
      <c r="BT125" s="110">
        <v>395</v>
      </c>
      <c r="BU125" s="110"/>
      <c r="BV125" s="110"/>
      <c r="BW125" s="110"/>
      <c r="BX125" s="110"/>
      <c r="BY125" s="14"/>
      <c r="BZ125" s="14"/>
    </row>
    <row r="126" spans="1:79" s="4" customFormat="1" ht="15" customHeight="1" x14ac:dyDescent="0.2">
      <c r="A126" s="74">
        <v>0</v>
      </c>
      <c r="B126" s="75"/>
      <c r="C126" s="75"/>
      <c r="D126" s="111" t="s">
        <v>184</v>
      </c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9"/>
      <c r="Q126" s="106"/>
      <c r="R126" s="106"/>
      <c r="S126" s="106"/>
      <c r="T126" s="106"/>
      <c r="U126" s="106"/>
      <c r="V126" s="111"/>
      <c r="W126" s="78"/>
      <c r="X126" s="78"/>
      <c r="Y126" s="78"/>
      <c r="Z126" s="78"/>
      <c r="AA126" s="78"/>
      <c r="AB126" s="78"/>
      <c r="AC126" s="78"/>
      <c r="AD126" s="78"/>
      <c r="AE126" s="79"/>
      <c r="AF126" s="107"/>
      <c r="AG126" s="107"/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BJ126" s="107"/>
      <c r="BK126" s="107"/>
      <c r="BL126" s="107"/>
      <c r="BM126" s="107"/>
      <c r="BN126" s="107"/>
      <c r="BO126" s="107"/>
      <c r="BP126" s="107"/>
      <c r="BQ126" s="107"/>
      <c r="BR126" s="107"/>
      <c r="BS126" s="107"/>
      <c r="BT126" s="107"/>
      <c r="BU126" s="107"/>
      <c r="BV126" s="107"/>
      <c r="BW126" s="107"/>
      <c r="BX126" s="107"/>
      <c r="BY126" s="15"/>
      <c r="BZ126" s="15"/>
    </row>
    <row r="127" spans="1:79" s="7" customFormat="1" ht="28.5" customHeight="1" x14ac:dyDescent="0.2">
      <c r="A127" s="58">
        <v>3</v>
      </c>
      <c r="B127" s="59"/>
      <c r="C127" s="59"/>
      <c r="D127" s="108" t="s">
        <v>185</v>
      </c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9"/>
      <c r="Q127" s="48" t="s">
        <v>177</v>
      </c>
      <c r="R127" s="48"/>
      <c r="S127" s="48"/>
      <c r="T127" s="48"/>
      <c r="U127" s="48"/>
      <c r="V127" s="108" t="s">
        <v>186</v>
      </c>
      <c r="W127" s="68"/>
      <c r="X127" s="68"/>
      <c r="Y127" s="68"/>
      <c r="Z127" s="68"/>
      <c r="AA127" s="68"/>
      <c r="AB127" s="68"/>
      <c r="AC127" s="68"/>
      <c r="AD127" s="68"/>
      <c r="AE127" s="69"/>
      <c r="AF127" s="112">
        <v>2818.16</v>
      </c>
      <c r="AG127" s="112"/>
      <c r="AH127" s="112"/>
      <c r="AI127" s="112"/>
      <c r="AJ127" s="112"/>
      <c r="AK127" s="110">
        <v>0</v>
      </c>
      <c r="AL127" s="110"/>
      <c r="AM127" s="110"/>
      <c r="AN127" s="110"/>
      <c r="AO127" s="110"/>
      <c r="AP127" s="112">
        <v>2818.16</v>
      </c>
      <c r="AQ127" s="112"/>
      <c r="AR127" s="112"/>
      <c r="AS127" s="112"/>
      <c r="AT127" s="112"/>
      <c r="AU127" s="112">
        <v>3211.11</v>
      </c>
      <c r="AV127" s="112"/>
      <c r="AW127" s="112"/>
      <c r="AX127" s="112"/>
      <c r="AY127" s="112"/>
      <c r="AZ127" s="110">
        <v>0</v>
      </c>
      <c r="BA127" s="110"/>
      <c r="BB127" s="110"/>
      <c r="BC127" s="110"/>
      <c r="BD127" s="110"/>
      <c r="BE127" s="112">
        <v>3211.11</v>
      </c>
      <c r="BF127" s="112"/>
      <c r="BG127" s="112"/>
      <c r="BH127" s="112"/>
      <c r="BI127" s="112"/>
      <c r="BJ127" s="112">
        <v>3750.54</v>
      </c>
      <c r="BK127" s="112"/>
      <c r="BL127" s="112"/>
      <c r="BM127" s="112"/>
      <c r="BN127" s="112"/>
      <c r="BO127" s="110">
        <v>0</v>
      </c>
      <c r="BP127" s="110"/>
      <c r="BQ127" s="110"/>
      <c r="BR127" s="110"/>
      <c r="BS127" s="110"/>
      <c r="BT127" s="112">
        <v>3750.54</v>
      </c>
      <c r="BU127" s="112"/>
      <c r="BV127" s="112"/>
      <c r="BW127" s="112"/>
      <c r="BX127" s="112"/>
      <c r="BY127" s="14"/>
      <c r="BZ127" s="14"/>
    </row>
    <row r="128" spans="1:79" s="4" customFormat="1" ht="15" customHeight="1" x14ac:dyDescent="0.2">
      <c r="A128" s="74">
        <v>0</v>
      </c>
      <c r="B128" s="75"/>
      <c r="C128" s="75"/>
      <c r="D128" s="111" t="s">
        <v>187</v>
      </c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9"/>
      <c r="Q128" s="106"/>
      <c r="R128" s="106"/>
      <c r="S128" s="106"/>
      <c r="T128" s="106"/>
      <c r="U128" s="106"/>
      <c r="V128" s="111"/>
      <c r="W128" s="78"/>
      <c r="X128" s="78"/>
      <c r="Y128" s="78"/>
      <c r="Z128" s="78"/>
      <c r="AA128" s="78"/>
      <c r="AB128" s="78"/>
      <c r="AC128" s="78"/>
      <c r="AD128" s="78"/>
      <c r="AE128" s="79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5"/>
      <c r="BZ128" s="15"/>
    </row>
    <row r="129" spans="1:79" s="7" customFormat="1" ht="57" customHeight="1" x14ac:dyDescent="0.2">
      <c r="A129" s="58">
        <v>4</v>
      </c>
      <c r="B129" s="59"/>
      <c r="C129" s="59"/>
      <c r="D129" s="108" t="s">
        <v>248</v>
      </c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9"/>
      <c r="Q129" s="48" t="s">
        <v>188</v>
      </c>
      <c r="R129" s="48"/>
      <c r="S129" s="48"/>
      <c r="T129" s="48"/>
      <c r="U129" s="48"/>
      <c r="V129" s="108" t="s">
        <v>186</v>
      </c>
      <c r="W129" s="68"/>
      <c r="X129" s="68"/>
      <c r="Y129" s="68"/>
      <c r="Z129" s="68"/>
      <c r="AA129" s="68"/>
      <c r="AB129" s="68"/>
      <c r="AC129" s="68"/>
      <c r="AD129" s="68"/>
      <c r="AE129" s="69"/>
      <c r="AF129" s="110">
        <v>86</v>
      </c>
      <c r="AG129" s="110"/>
      <c r="AH129" s="110"/>
      <c r="AI129" s="110"/>
      <c r="AJ129" s="110"/>
      <c r="AK129" s="110">
        <v>0</v>
      </c>
      <c r="AL129" s="110"/>
      <c r="AM129" s="110"/>
      <c r="AN129" s="110"/>
      <c r="AO129" s="110"/>
      <c r="AP129" s="110">
        <v>86</v>
      </c>
      <c r="AQ129" s="110"/>
      <c r="AR129" s="110"/>
      <c r="AS129" s="110"/>
      <c r="AT129" s="110"/>
      <c r="AU129" s="110">
        <v>100</v>
      </c>
      <c r="AV129" s="110"/>
      <c r="AW129" s="110"/>
      <c r="AX129" s="110"/>
      <c r="AY129" s="110"/>
      <c r="AZ129" s="110">
        <v>0</v>
      </c>
      <c r="BA129" s="110"/>
      <c r="BB129" s="110"/>
      <c r="BC129" s="110"/>
      <c r="BD129" s="110"/>
      <c r="BE129" s="110">
        <v>100</v>
      </c>
      <c r="BF129" s="110"/>
      <c r="BG129" s="110"/>
      <c r="BH129" s="110"/>
      <c r="BI129" s="110"/>
      <c r="BJ129" s="110">
        <v>100</v>
      </c>
      <c r="BK129" s="110"/>
      <c r="BL129" s="110"/>
      <c r="BM129" s="110"/>
      <c r="BN129" s="110"/>
      <c r="BO129" s="110">
        <v>0</v>
      </c>
      <c r="BP129" s="110"/>
      <c r="BQ129" s="110"/>
      <c r="BR129" s="110"/>
      <c r="BS129" s="110"/>
      <c r="BT129" s="110">
        <v>100</v>
      </c>
      <c r="BU129" s="110"/>
      <c r="BV129" s="110"/>
      <c r="BW129" s="110"/>
      <c r="BX129" s="110"/>
      <c r="BY129" s="14"/>
      <c r="BZ129" s="14"/>
    </row>
    <row r="130" spans="1:79" x14ac:dyDescent="0.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8"/>
      <c r="BR130" s="18"/>
      <c r="BS130" s="18"/>
      <c r="BT130" s="18"/>
      <c r="BU130" s="18"/>
      <c r="BV130" s="18"/>
      <c r="BW130" s="18"/>
      <c r="BX130" s="18"/>
      <c r="BY130" s="18"/>
      <c r="BZ130" s="18"/>
    </row>
    <row r="131" spans="1:79" ht="14.25" customHeight="1" x14ac:dyDescent="0.2">
      <c r="A131" s="36" t="s">
        <v>231</v>
      </c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18"/>
      <c r="BN131" s="18"/>
      <c r="BO131" s="18"/>
      <c r="BP131" s="18"/>
      <c r="BQ131" s="18"/>
      <c r="BR131" s="18"/>
      <c r="BS131" s="18"/>
      <c r="BT131" s="18"/>
      <c r="BU131" s="18"/>
      <c r="BV131" s="18"/>
      <c r="BW131" s="18"/>
      <c r="BX131" s="18"/>
      <c r="BY131" s="18"/>
      <c r="BZ131" s="18"/>
    </row>
    <row r="132" spans="1:79" ht="23.1" customHeight="1" x14ac:dyDescent="0.2">
      <c r="A132" s="45" t="s">
        <v>6</v>
      </c>
      <c r="B132" s="46"/>
      <c r="C132" s="46"/>
      <c r="D132" s="48" t="s">
        <v>9</v>
      </c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 t="s">
        <v>8</v>
      </c>
      <c r="R132" s="48"/>
      <c r="S132" s="48"/>
      <c r="T132" s="48"/>
      <c r="U132" s="48"/>
      <c r="V132" s="48" t="s">
        <v>7</v>
      </c>
      <c r="W132" s="48"/>
      <c r="X132" s="48"/>
      <c r="Y132" s="48"/>
      <c r="Z132" s="48"/>
      <c r="AA132" s="48"/>
      <c r="AB132" s="48"/>
      <c r="AC132" s="48"/>
      <c r="AD132" s="48"/>
      <c r="AE132" s="48"/>
      <c r="AF132" s="52" t="s">
        <v>222</v>
      </c>
      <c r="AG132" s="53"/>
      <c r="AH132" s="53"/>
      <c r="AI132" s="53"/>
      <c r="AJ132" s="53"/>
      <c r="AK132" s="53"/>
      <c r="AL132" s="53"/>
      <c r="AM132" s="53"/>
      <c r="AN132" s="53"/>
      <c r="AO132" s="53"/>
      <c r="AP132" s="53"/>
      <c r="AQ132" s="53"/>
      <c r="AR132" s="53"/>
      <c r="AS132" s="53"/>
      <c r="AT132" s="54"/>
      <c r="AU132" s="52" t="s">
        <v>227</v>
      </c>
      <c r="AV132" s="53"/>
      <c r="AW132" s="53"/>
      <c r="AX132" s="53"/>
      <c r="AY132" s="53"/>
      <c r="AZ132" s="53"/>
      <c r="BA132" s="53"/>
      <c r="BB132" s="53"/>
      <c r="BC132" s="53"/>
      <c r="BD132" s="53"/>
      <c r="BE132" s="53"/>
      <c r="BF132" s="53"/>
      <c r="BG132" s="53"/>
      <c r="BH132" s="53"/>
      <c r="BI132" s="54"/>
      <c r="BJ132" s="18"/>
      <c r="BK132" s="18"/>
      <c r="BL132" s="18"/>
      <c r="BM132" s="18"/>
      <c r="BN132" s="18"/>
      <c r="BO132" s="18"/>
      <c r="BP132" s="18"/>
      <c r="BQ132" s="18"/>
      <c r="BR132" s="18"/>
      <c r="BS132" s="18"/>
      <c r="BT132" s="18"/>
      <c r="BU132" s="18"/>
      <c r="BV132" s="18"/>
      <c r="BW132" s="18"/>
      <c r="BX132" s="18"/>
      <c r="BY132" s="18"/>
      <c r="BZ132" s="18"/>
    </row>
    <row r="133" spans="1:79" ht="28.5" customHeight="1" x14ac:dyDescent="0.2">
      <c r="A133" s="49"/>
      <c r="B133" s="50"/>
      <c r="C133" s="50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 t="s">
        <v>4</v>
      </c>
      <c r="AG133" s="48"/>
      <c r="AH133" s="48"/>
      <c r="AI133" s="48"/>
      <c r="AJ133" s="48"/>
      <c r="AK133" s="48" t="s">
        <v>3</v>
      </c>
      <c r="AL133" s="48"/>
      <c r="AM133" s="48"/>
      <c r="AN133" s="48"/>
      <c r="AO133" s="48"/>
      <c r="AP133" s="48" t="s">
        <v>123</v>
      </c>
      <c r="AQ133" s="48"/>
      <c r="AR133" s="48"/>
      <c r="AS133" s="48"/>
      <c r="AT133" s="48"/>
      <c r="AU133" s="48" t="s">
        <v>4</v>
      </c>
      <c r="AV133" s="48"/>
      <c r="AW133" s="48"/>
      <c r="AX133" s="48"/>
      <c r="AY133" s="48"/>
      <c r="AZ133" s="48" t="s">
        <v>3</v>
      </c>
      <c r="BA133" s="48"/>
      <c r="BB133" s="48"/>
      <c r="BC133" s="48"/>
      <c r="BD133" s="48"/>
      <c r="BE133" s="48" t="s">
        <v>90</v>
      </c>
      <c r="BF133" s="48"/>
      <c r="BG133" s="48"/>
      <c r="BH133" s="48"/>
      <c r="BI133" s="48"/>
      <c r="BJ133" s="18"/>
      <c r="BK133" s="18"/>
      <c r="BL133" s="18"/>
      <c r="BM133" s="18"/>
      <c r="BN133" s="18"/>
      <c r="BO133" s="18"/>
      <c r="BP133" s="18"/>
      <c r="BQ133" s="18"/>
      <c r="BR133" s="18"/>
      <c r="BS133" s="18"/>
      <c r="BT133" s="18"/>
      <c r="BU133" s="18"/>
      <c r="BV133" s="18"/>
      <c r="BW133" s="18"/>
      <c r="BX133" s="18"/>
      <c r="BY133" s="18"/>
      <c r="BZ133" s="18"/>
    </row>
    <row r="134" spans="1:79" ht="15" customHeight="1" x14ac:dyDescent="0.2">
      <c r="A134" s="52">
        <v>1</v>
      </c>
      <c r="B134" s="53"/>
      <c r="C134" s="53"/>
      <c r="D134" s="48">
        <v>2</v>
      </c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>
        <v>3</v>
      </c>
      <c r="R134" s="48"/>
      <c r="S134" s="48"/>
      <c r="T134" s="48"/>
      <c r="U134" s="48"/>
      <c r="V134" s="48">
        <v>4</v>
      </c>
      <c r="W134" s="48"/>
      <c r="X134" s="48"/>
      <c r="Y134" s="48"/>
      <c r="Z134" s="48"/>
      <c r="AA134" s="48"/>
      <c r="AB134" s="48"/>
      <c r="AC134" s="48"/>
      <c r="AD134" s="48"/>
      <c r="AE134" s="48"/>
      <c r="AF134" s="48">
        <v>5</v>
      </c>
      <c r="AG134" s="48"/>
      <c r="AH134" s="48"/>
      <c r="AI134" s="48"/>
      <c r="AJ134" s="48"/>
      <c r="AK134" s="48">
        <v>6</v>
      </c>
      <c r="AL134" s="48"/>
      <c r="AM134" s="48"/>
      <c r="AN134" s="48"/>
      <c r="AO134" s="48"/>
      <c r="AP134" s="48">
        <v>7</v>
      </c>
      <c r="AQ134" s="48"/>
      <c r="AR134" s="48"/>
      <c r="AS134" s="48"/>
      <c r="AT134" s="48"/>
      <c r="AU134" s="48">
        <v>8</v>
      </c>
      <c r="AV134" s="48"/>
      <c r="AW134" s="48"/>
      <c r="AX134" s="48"/>
      <c r="AY134" s="48"/>
      <c r="AZ134" s="48">
        <v>9</v>
      </c>
      <c r="BA134" s="48"/>
      <c r="BB134" s="48"/>
      <c r="BC134" s="48"/>
      <c r="BD134" s="48"/>
      <c r="BE134" s="48">
        <v>10</v>
      </c>
      <c r="BF134" s="48"/>
      <c r="BG134" s="48"/>
      <c r="BH134" s="48"/>
      <c r="BI134" s="4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/>
      <c r="BT134" s="18"/>
      <c r="BU134" s="18"/>
      <c r="BV134" s="18"/>
      <c r="BW134" s="18"/>
      <c r="BX134" s="18"/>
      <c r="BY134" s="18"/>
      <c r="BZ134" s="18"/>
    </row>
    <row r="135" spans="1:79" ht="15.75" hidden="1" customHeight="1" x14ac:dyDescent="0.2">
      <c r="A135" s="58" t="s">
        <v>154</v>
      </c>
      <c r="B135" s="59"/>
      <c r="C135" s="59"/>
      <c r="D135" s="48" t="s">
        <v>57</v>
      </c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 t="s">
        <v>70</v>
      </c>
      <c r="R135" s="48"/>
      <c r="S135" s="48"/>
      <c r="T135" s="48"/>
      <c r="U135" s="48"/>
      <c r="V135" s="48" t="s">
        <v>71</v>
      </c>
      <c r="W135" s="48"/>
      <c r="X135" s="48"/>
      <c r="Y135" s="48"/>
      <c r="Z135" s="48"/>
      <c r="AA135" s="48"/>
      <c r="AB135" s="48"/>
      <c r="AC135" s="48"/>
      <c r="AD135" s="48"/>
      <c r="AE135" s="48"/>
      <c r="AF135" s="85" t="s">
        <v>107</v>
      </c>
      <c r="AG135" s="85"/>
      <c r="AH135" s="85"/>
      <c r="AI135" s="85"/>
      <c r="AJ135" s="85"/>
      <c r="AK135" s="105" t="s">
        <v>108</v>
      </c>
      <c r="AL135" s="105"/>
      <c r="AM135" s="105"/>
      <c r="AN135" s="105"/>
      <c r="AO135" s="105"/>
      <c r="AP135" s="94" t="s">
        <v>122</v>
      </c>
      <c r="AQ135" s="94"/>
      <c r="AR135" s="94"/>
      <c r="AS135" s="94"/>
      <c r="AT135" s="94"/>
      <c r="AU135" s="85" t="s">
        <v>109</v>
      </c>
      <c r="AV135" s="85"/>
      <c r="AW135" s="85"/>
      <c r="AX135" s="85"/>
      <c r="AY135" s="85"/>
      <c r="AZ135" s="105" t="s">
        <v>110</v>
      </c>
      <c r="BA135" s="105"/>
      <c r="BB135" s="105"/>
      <c r="BC135" s="105"/>
      <c r="BD135" s="105"/>
      <c r="BE135" s="94" t="s">
        <v>122</v>
      </c>
      <c r="BF135" s="94"/>
      <c r="BG135" s="94"/>
      <c r="BH135" s="94"/>
      <c r="BI135" s="94"/>
      <c r="BJ135" s="18"/>
      <c r="BK135" s="18"/>
      <c r="BL135" s="18"/>
      <c r="BM135" s="18"/>
      <c r="BN135" s="18"/>
      <c r="BO135" s="18"/>
      <c r="BP135" s="18"/>
      <c r="BQ135" s="18"/>
      <c r="BR135" s="18"/>
      <c r="BS135" s="18"/>
      <c r="BT135" s="18"/>
      <c r="BU135" s="18"/>
      <c r="BV135" s="18"/>
      <c r="BW135" s="18"/>
      <c r="BX135" s="18"/>
      <c r="BY135" s="18"/>
      <c r="BZ135" s="18"/>
      <c r="CA135" t="s">
        <v>39</v>
      </c>
    </row>
    <row r="136" spans="1:79" s="4" customFormat="1" ht="14.25" x14ac:dyDescent="0.2">
      <c r="A136" s="74">
        <v>0</v>
      </c>
      <c r="B136" s="75"/>
      <c r="C136" s="75"/>
      <c r="D136" s="106" t="s">
        <v>175</v>
      </c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7"/>
      <c r="AG136" s="107"/>
      <c r="AH136" s="107"/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  <c r="BI136" s="107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4" t="s">
        <v>40</v>
      </c>
    </row>
    <row r="137" spans="1:79" s="7" customFormat="1" ht="167.25" customHeight="1" x14ac:dyDescent="0.2">
      <c r="A137" s="58">
        <v>1</v>
      </c>
      <c r="B137" s="59"/>
      <c r="C137" s="59"/>
      <c r="D137" s="108" t="s">
        <v>176</v>
      </c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9"/>
      <c r="Q137" s="48" t="s">
        <v>177</v>
      </c>
      <c r="R137" s="48"/>
      <c r="S137" s="48"/>
      <c r="T137" s="48"/>
      <c r="U137" s="48"/>
      <c r="V137" s="108" t="s">
        <v>178</v>
      </c>
      <c r="W137" s="68"/>
      <c r="X137" s="68"/>
      <c r="Y137" s="68"/>
      <c r="Z137" s="68"/>
      <c r="AA137" s="68"/>
      <c r="AB137" s="68"/>
      <c r="AC137" s="68"/>
      <c r="AD137" s="68"/>
      <c r="AE137" s="69"/>
      <c r="AF137" s="109">
        <v>1582585</v>
      </c>
      <c r="AG137" s="109"/>
      <c r="AH137" s="109"/>
      <c r="AI137" s="109"/>
      <c r="AJ137" s="109"/>
      <c r="AK137" s="110">
        <v>0</v>
      </c>
      <c r="AL137" s="110"/>
      <c r="AM137" s="110"/>
      <c r="AN137" s="110"/>
      <c r="AO137" s="110"/>
      <c r="AP137" s="109">
        <v>1582585</v>
      </c>
      <c r="AQ137" s="109"/>
      <c r="AR137" s="109"/>
      <c r="AS137" s="109"/>
      <c r="AT137" s="109"/>
      <c r="AU137" s="109">
        <v>1681957</v>
      </c>
      <c r="AV137" s="109"/>
      <c r="AW137" s="109"/>
      <c r="AX137" s="109"/>
      <c r="AY137" s="109"/>
      <c r="AZ137" s="110">
        <v>0</v>
      </c>
      <c r="BA137" s="110"/>
      <c r="BB137" s="110"/>
      <c r="BC137" s="110"/>
      <c r="BD137" s="110"/>
      <c r="BE137" s="109">
        <v>1681957</v>
      </c>
      <c r="BF137" s="109"/>
      <c r="BG137" s="109"/>
      <c r="BH137" s="109"/>
      <c r="BI137" s="109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</row>
    <row r="138" spans="1:79" s="7" customFormat="1" ht="166.5" customHeight="1" x14ac:dyDescent="0.2">
      <c r="A138" s="58">
        <v>2</v>
      </c>
      <c r="B138" s="59"/>
      <c r="C138" s="59"/>
      <c r="D138" s="108" t="s">
        <v>179</v>
      </c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9"/>
      <c r="Q138" s="48" t="s">
        <v>180</v>
      </c>
      <c r="R138" s="48"/>
      <c r="S138" s="48"/>
      <c r="T138" s="48"/>
      <c r="U138" s="48"/>
      <c r="V138" s="108" t="s">
        <v>178</v>
      </c>
      <c r="W138" s="68"/>
      <c r="X138" s="68"/>
      <c r="Y138" s="68"/>
      <c r="Z138" s="68"/>
      <c r="AA138" s="68"/>
      <c r="AB138" s="68"/>
      <c r="AC138" s="68"/>
      <c r="AD138" s="68"/>
      <c r="AE138" s="69"/>
      <c r="AF138" s="110">
        <v>395</v>
      </c>
      <c r="AG138" s="110"/>
      <c r="AH138" s="110"/>
      <c r="AI138" s="110"/>
      <c r="AJ138" s="110"/>
      <c r="AK138" s="110">
        <v>0</v>
      </c>
      <c r="AL138" s="110"/>
      <c r="AM138" s="110"/>
      <c r="AN138" s="110"/>
      <c r="AO138" s="110"/>
      <c r="AP138" s="110">
        <v>395</v>
      </c>
      <c r="AQ138" s="110"/>
      <c r="AR138" s="110"/>
      <c r="AS138" s="110"/>
      <c r="AT138" s="110"/>
      <c r="AU138" s="110">
        <v>395</v>
      </c>
      <c r="AV138" s="110"/>
      <c r="AW138" s="110"/>
      <c r="AX138" s="110"/>
      <c r="AY138" s="110"/>
      <c r="AZ138" s="110">
        <v>0</v>
      </c>
      <c r="BA138" s="110"/>
      <c r="BB138" s="110"/>
      <c r="BC138" s="110"/>
      <c r="BD138" s="110"/>
      <c r="BE138" s="110">
        <v>395</v>
      </c>
      <c r="BF138" s="110"/>
      <c r="BG138" s="110"/>
      <c r="BH138" s="110"/>
      <c r="BI138" s="110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</row>
    <row r="139" spans="1:79" s="4" customFormat="1" ht="27" customHeight="1" x14ac:dyDescent="0.2">
      <c r="A139" s="74">
        <v>0</v>
      </c>
      <c r="B139" s="75"/>
      <c r="C139" s="75"/>
      <c r="D139" s="111" t="s">
        <v>181</v>
      </c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9"/>
      <c r="Q139" s="106"/>
      <c r="R139" s="106"/>
      <c r="S139" s="106"/>
      <c r="T139" s="106"/>
      <c r="U139" s="106"/>
      <c r="V139" s="111"/>
      <c r="W139" s="78"/>
      <c r="X139" s="78"/>
      <c r="Y139" s="78"/>
      <c r="Z139" s="78"/>
      <c r="AA139" s="78"/>
      <c r="AB139" s="78"/>
      <c r="AC139" s="78"/>
      <c r="AD139" s="78"/>
      <c r="AE139" s="79"/>
      <c r="AF139" s="107"/>
      <c r="AG139" s="107"/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</row>
    <row r="140" spans="1:79" s="7" customFormat="1" ht="28.5" customHeight="1" x14ac:dyDescent="0.2">
      <c r="A140" s="58">
        <v>2</v>
      </c>
      <c r="B140" s="59"/>
      <c r="C140" s="59"/>
      <c r="D140" s="108" t="s">
        <v>182</v>
      </c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9"/>
      <c r="Q140" s="48" t="s">
        <v>180</v>
      </c>
      <c r="R140" s="48"/>
      <c r="S140" s="48"/>
      <c r="T140" s="48"/>
      <c r="U140" s="48"/>
      <c r="V140" s="108" t="s">
        <v>183</v>
      </c>
      <c r="W140" s="68"/>
      <c r="X140" s="68"/>
      <c r="Y140" s="68"/>
      <c r="Z140" s="68"/>
      <c r="AA140" s="68"/>
      <c r="AB140" s="68"/>
      <c r="AC140" s="68"/>
      <c r="AD140" s="68"/>
      <c r="AE140" s="69"/>
      <c r="AF140" s="110">
        <v>395</v>
      </c>
      <c r="AG140" s="110"/>
      <c r="AH140" s="110"/>
      <c r="AI140" s="110"/>
      <c r="AJ140" s="110"/>
      <c r="AK140" s="110">
        <v>0</v>
      </c>
      <c r="AL140" s="110"/>
      <c r="AM140" s="110"/>
      <c r="AN140" s="110"/>
      <c r="AO140" s="110"/>
      <c r="AP140" s="110">
        <v>395</v>
      </c>
      <c r="AQ140" s="110"/>
      <c r="AR140" s="110"/>
      <c r="AS140" s="110"/>
      <c r="AT140" s="110"/>
      <c r="AU140" s="110">
        <v>395</v>
      </c>
      <c r="AV140" s="110"/>
      <c r="AW140" s="110"/>
      <c r="AX140" s="110"/>
      <c r="AY140" s="110"/>
      <c r="AZ140" s="110">
        <v>0</v>
      </c>
      <c r="BA140" s="110"/>
      <c r="BB140" s="110"/>
      <c r="BC140" s="110"/>
      <c r="BD140" s="110"/>
      <c r="BE140" s="110">
        <v>395</v>
      </c>
      <c r="BF140" s="110"/>
      <c r="BG140" s="110"/>
      <c r="BH140" s="110"/>
      <c r="BI140" s="110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</row>
    <row r="141" spans="1:79" s="4" customFormat="1" ht="25.5" customHeight="1" x14ac:dyDescent="0.2">
      <c r="A141" s="74">
        <v>0</v>
      </c>
      <c r="B141" s="75"/>
      <c r="C141" s="75"/>
      <c r="D141" s="111" t="s">
        <v>184</v>
      </c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9"/>
      <c r="Q141" s="106"/>
      <c r="R141" s="106"/>
      <c r="S141" s="106"/>
      <c r="T141" s="106"/>
      <c r="U141" s="106"/>
      <c r="V141" s="111"/>
      <c r="W141" s="78"/>
      <c r="X141" s="78"/>
      <c r="Y141" s="78"/>
      <c r="Z141" s="78"/>
      <c r="AA141" s="78"/>
      <c r="AB141" s="78"/>
      <c r="AC141" s="78"/>
      <c r="AD141" s="78"/>
      <c r="AE141" s="79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  <c r="BI141" s="107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</row>
    <row r="142" spans="1:79" s="7" customFormat="1" ht="28.5" customHeight="1" x14ac:dyDescent="0.2">
      <c r="A142" s="58">
        <v>3</v>
      </c>
      <c r="B142" s="59"/>
      <c r="C142" s="59"/>
      <c r="D142" s="108" t="s">
        <v>185</v>
      </c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9"/>
      <c r="Q142" s="48" t="s">
        <v>177</v>
      </c>
      <c r="R142" s="48"/>
      <c r="S142" s="48"/>
      <c r="T142" s="48"/>
      <c r="U142" s="48"/>
      <c r="V142" s="108" t="s">
        <v>186</v>
      </c>
      <c r="W142" s="68"/>
      <c r="X142" s="68"/>
      <c r="Y142" s="68"/>
      <c r="Z142" s="68"/>
      <c r="AA142" s="68"/>
      <c r="AB142" s="68"/>
      <c r="AC142" s="68"/>
      <c r="AD142" s="68"/>
      <c r="AE142" s="69"/>
      <c r="AF142" s="112">
        <v>4006.54</v>
      </c>
      <c r="AG142" s="112"/>
      <c r="AH142" s="112"/>
      <c r="AI142" s="112"/>
      <c r="AJ142" s="112"/>
      <c r="AK142" s="110">
        <v>0</v>
      </c>
      <c r="AL142" s="110"/>
      <c r="AM142" s="110"/>
      <c r="AN142" s="110"/>
      <c r="AO142" s="110"/>
      <c r="AP142" s="112">
        <v>4006.54</v>
      </c>
      <c r="AQ142" s="112"/>
      <c r="AR142" s="112"/>
      <c r="AS142" s="112"/>
      <c r="AT142" s="112"/>
      <c r="AU142" s="112">
        <v>4258.12</v>
      </c>
      <c r="AV142" s="112"/>
      <c r="AW142" s="112"/>
      <c r="AX142" s="112"/>
      <c r="AY142" s="112"/>
      <c r="AZ142" s="110">
        <v>0</v>
      </c>
      <c r="BA142" s="110"/>
      <c r="BB142" s="110"/>
      <c r="BC142" s="110"/>
      <c r="BD142" s="110"/>
      <c r="BE142" s="112">
        <v>4258.12</v>
      </c>
      <c r="BF142" s="112"/>
      <c r="BG142" s="112"/>
      <c r="BH142" s="112"/>
      <c r="BI142" s="112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</row>
    <row r="143" spans="1:79" s="4" customFormat="1" ht="14.25" x14ac:dyDescent="0.2">
      <c r="A143" s="74">
        <v>0</v>
      </c>
      <c r="B143" s="75"/>
      <c r="C143" s="75"/>
      <c r="D143" s="111" t="s">
        <v>187</v>
      </c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9"/>
      <c r="Q143" s="106"/>
      <c r="R143" s="106"/>
      <c r="S143" s="106"/>
      <c r="T143" s="106"/>
      <c r="U143" s="106"/>
      <c r="V143" s="111"/>
      <c r="W143" s="78"/>
      <c r="X143" s="78"/>
      <c r="Y143" s="78"/>
      <c r="Z143" s="78"/>
      <c r="AA143" s="78"/>
      <c r="AB143" s="78"/>
      <c r="AC143" s="78"/>
      <c r="AD143" s="78"/>
      <c r="AE143" s="79"/>
      <c r="AF143" s="107"/>
      <c r="AG143" s="107"/>
      <c r="AH143" s="107"/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  <c r="BI143" s="107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</row>
    <row r="144" spans="1:79" s="7" customFormat="1" ht="57" customHeight="1" x14ac:dyDescent="0.2">
      <c r="A144" s="58">
        <v>4</v>
      </c>
      <c r="B144" s="59"/>
      <c r="C144" s="59"/>
      <c r="D144" s="108" t="s">
        <v>248</v>
      </c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9"/>
      <c r="Q144" s="48" t="s">
        <v>188</v>
      </c>
      <c r="R144" s="48"/>
      <c r="S144" s="48"/>
      <c r="T144" s="48"/>
      <c r="U144" s="48"/>
      <c r="V144" s="108" t="s">
        <v>186</v>
      </c>
      <c r="W144" s="68"/>
      <c r="X144" s="68"/>
      <c r="Y144" s="68"/>
      <c r="Z144" s="68"/>
      <c r="AA144" s="68"/>
      <c r="AB144" s="68"/>
      <c r="AC144" s="68"/>
      <c r="AD144" s="68"/>
      <c r="AE144" s="69"/>
      <c r="AF144" s="110">
        <v>100</v>
      </c>
      <c r="AG144" s="110"/>
      <c r="AH144" s="110"/>
      <c r="AI144" s="110"/>
      <c r="AJ144" s="110"/>
      <c r="AK144" s="110">
        <v>0</v>
      </c>
      <c r="AL144" s="110"/>
      <c r="AM144" s="110"/>
      <c r="AN144" s="110"/>
      <c r="AO144" s="110"/>
      <c r="AP144" s="110">
        <v>100</v>
      </c>
      <c r="AQ144" s="110"/>
      <c r="AR144" s="110"/>
      <c r="AS144" s="110"/>
      <c r="AT144" s="110"/>
      <c r="AU144" s="110">
        <v>100</v>
      </c>
      <c r="AV144" s="110"/>
      <c r="AW144" s="110"/>
      <c r="AX144" s="110"/>
      <c r="AY144" s="110"/>
      <c r="AZ144" s="110">
        <v>0</v>
      </c>
      <c r="BA144" s="110"/>
      <c r="BB144" s="110"/>
      <c r="BC144" s="110"/>
      <c r="BD144" s="110"/>
      <c r="BE144" s="110">
        <v>100</v>
      </c>
      <c r="BF144" s="110"/>
      <c r="BG144" s="110"/>
      <c r="BH144" s="110"/>
      <c r="BI144" s="110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</row>
    <row r="145" spans="1:79" x14ac:dyDescent="0.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/>
      <c r="BT145" s="18"/>
      <c r="BU145" s="18"/>
      <c r="BV145" s="18"/>
      <c r="BW145" s="18"/>
      <c r="BX145" s="18"/>
      <c r="BY145" s="18"/>
      <c r="BZ145" s="18"/>
    </row>
    <row r="146" spans="1:79" ht="14.25" customHeight="1" x14ac:dyDescent="0.2">
      <c r="A146" s="36" t="s">
        <v>124</v>
      </c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18"/>
      <c r="BN146" s="18"/>
      <c r="BO146" s="18"/>
      <c r="BP146" s="18"/>
      <c r="BQ146" s="18"/>
      <c r="BR146" s="18"/>
      <c r="BS146" s="18"/>
      <c r="BT146" s="18"/>
      <c r="BU146" s="18"/>
      <c r="BV146" s="18"/>
      <c r="BW146" s="18"/>
      <c r="BX146" s="18"/>
      <c r="BY146" s="18"/>
      <c r="BZ146" s="18"/>
    </row>
    <row r="147" spans="1:79" ht="15" customHeight="1" x14ac:dyDescent="0.2">
      <c r="A147" s="84" t="s">
        <v>200</v>
      </c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  <c r="V147" s="84"/>
      <c r="W147" s="84"/>
      <c r="X147" s="84"/>
      <c r="Y147" s="84"/>
      <c r="Z147" s="84"/>
      <c r="AA147" s="84"/>
      <c r="AB147" s="84"/>
      <c r="AC147" s="84"/>
      <c r="AD147" s="84"/>
      <c r="AE147" s="84"/>
      <c r="AF147" s="84"/>
      <c r="AG147" s="84"/>
      <c r="AH147" s="84"/>
      <c r="AI147" s="84"/>
      <c r="AJ147" s="84"/>
      <c r="AK147" s="84"/>
      <c r="AL147" s="84"/>
      <c r="AM147" s="84"/>
      <c r="AN147" s="84"/>
      <c r="AO147" s="84"/>
      <c r="AP147" s="84"/>
      <c r="AQ147" s="84"/>
      <c r="AR147" s="84"/>
      <c r="AS147" s="84"/>
      <c r="AT147" s="84"/>
      <c r="AU147" s="84"/>
      <c r="AV147" s="84"/>
      <c r="AW147" s="84"/>
      <c r="AX147" s="84"/>
      <c r="AY147" s="84"/>
      <c r="AZ147" s="84"/>
      <c r="BA147" s="84"/>
      <c r="BB147" s="84"/>
      <c r="BC147" s="84"/>
      <c r="BD147" s="84"/>
      <c r="BE147" s="84"/>
      <c r="BF147" s="84"/>
      <c r="BG147" s="84"/>
      <c r="BH147" s="84"/>
      <c r="BI147" s="84"/>
      <c r="BJ147" s="84"/>
      <c r="BK147" s="84"/>
      <c r="BL147" s="84"/>
      <c r="BM147" s="84"/>
      <c r="BN147" s="84"/>
      <c r="BO147" s="84"/>
      <c r="BP147" s="84"/>
      <c r="BQ147" s="84"/>
      <c r="BR147" s="84"/>
      <c r="BS147" s="18"/>
      <c r="BT147" s="18"/>
      <c r="BU147" s="18"/>
      <c r="BV147" s="18"/>
      <c r="BW147" s="18"/>
      <c r="BX147" s="18"/>
      <c r="BY147" s="18"/>
      <c r="BZ147" s="18"/>
    </row>
    <row r="148" spans="1:79" ht="12.95" customHeight="1" x14ac:dyDescent="0.2">
      <c r="A148" s="45" t="s">
        <v>19</v>
      </c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7"/>
      <c r="U148" s="48" t="s">
        <v>201</v>
      </c>
      <c r="V148" s="48"/>
      <c r="W148" s="48"/>
      <c r="X148" s="48"/>
      <c r="Y148" s="48"/>
      <c r="Z148" s="48"/>
      <c r="AA148" s="48"/>
      <c r="AB148" s="48"/>
      <c r="AC148" s="48"/>
      <c r="AD148" s="48"/>
      <c r="AE148" s="48" t="s">
        <v>204</v>
      </c>
      <c r="AF148" s="48"/>
      <c r="AG148" s="48"/>
      <c r="AH148" s="48"/>
      <c r="AI148" s="48"/>
      <c r="AJ148" s="48"/>
      <c r="AK148" s="48"/>
      <c r="AL148" s="48"/>
      <c r="AM148" s="48"/>
      <c r="AN148" s="48"/>
      <c r="AO148" s="48" t="s">
        <v>211</v>
      </c>
      <c r="AP148" s="48"/>
      <c r="AQ148" s="48"/>
      <c r="AR148" s="48"/>
      <c r="AS148" s="48"/>
      <c r="AT148" s="48"/>
      <c r="AU148" s="48"/>
      <c r="AV148" s="48"/>
      <c r="AW148" s="48"/>
      <c r="AX148" s="48"/>
      <c r="AY148" s="48" t="s">
        <v>222</v>
      </c>
      <c r="AZ148" s="48"/>
      <c r="BA148" s="48"/>
      <c r="BB148" s="48"/>
      <c r="BC148" s="48"/>
      <c r="BD148" s="48"/>
      <c r="BE148" s="48"/>
      <c r="BF148" s="48"/>
      <c r="BG148" s="48"/>
      <c r="BH148" s="48"/>
      <c r="BI148" s="48" t="s">
        <v>227</v>
      </c>
      <c r="BJ148" s="48"/>
      <c r="BK148" s="48"/>
      <c r="BL148" s="48"/>
      <c r="BM148" s="48"/>
      <c r="BN148" s="48"/>
      <c r="BO148" s="48"/>
      <c r="BP148" s="48"/>
      <c r="BQ148" s="48"/>
      <c r="BR148" s="48"/>
      <c r="BS148" s="18"/>
      <c r="BT148" s="18"/>
      <c r="BU148" s="18"/>
      <c r="BV148" s="18"/>
      <c r="BW148" s="18"/>
      <c r="BX148" s="18"/>
      <c r="BY148" s="18"/>
      <c r="BZ148" s="18"/>
    </row>
    <row r="149" spans="1:79" ht="30" customHeight="1" x14ac:dyDescent="0.2">
      <c r="A149" s="49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1"/>
      <c r="U149" s="48" t="s">
        <v>4</v>
      </c>
      <c r="V149" s="48"/>
      <c r="W149" s="48"/>
      <c r="X149" s="48"/>
      <c r="Y149" s="48"/>
      <c r="Z149" s="48" t="s">
        <v>3</v>
      </c>
      <c r="AA149" s="48"/>
      <c r="AB149" s="48"/>
      <c r="AC149" s="48"/>
      <c r="AD149" s="48"/>
      <c r="AE149" s="48" t="s">
        <v>4</v>
      </c>
      <c r="AF149" s="48"/>
      <c r="AG149" s="48"/>
      <c r="AH149" s="48"/>
      <c r="AI149" s="48"/>
      <c r="AJ149" s="48" t="s">
        <v>3</v>
      </c>
      <c r="AK149" s="48"/>
      <c r="AL149" s="48"/>
      <c r="AM149" s="48"/>
      <c r="AN149" s="48"/>
      <c r="AO149" s="48" t="s">
        <v>4</v>
      </c>
      <c r="AP149" s="48"/>
      <c r="AQ149" s="48"/>
      <c r="AR149" s="48"/>
      <c r="AS149" s="48"/>
      <c r="AT149" s="48" t="s">
        <v>3</v>
      </c>
      <c r="AU149" s="48"/>
      <c r="AV149" s="48"/>
      <c r="AW149" s="48"/>
      <c r="AX149" s="48"/>
      <c r="AY149" s="48" t="s">
        <v>4</v>
      </c>
      <c r="AZ149" s="48"/>
      <c r="BA149" s="48"/>
      <c r="BB149" s="48"/>
      <c r="BC149" s="48"/>
      <c r="BD149" s="48" t="s">
        <v>3</v>
      </c>
      <c r="BE149" s="48"/>
      <c r="BF149" s="48"/>
      <c r="BG149" s="48"/>
      <c r="BH149" s="48"/>
      <c r="BI149" s="48" t="s">
        <v>4</v>
      </c>
      <c r="BJ149" s="48"/>
      <c r="BK149" s="48"/>
      <c r="BL149" s="48"/>
      <c r="BM149" s="48"/>
      <c r="BN149" s="48" t="s">
        <v>3</v>
      </c>
      <c r="BO149" s="48"/>
      <c r="BP149" s="48"/>
      <c r="BQ149" s="48"/>
      <c r="BR149" s="48"/>
      <c r="BS149" s="18"/>
      <c r="BT149" s="18"/>
      <c r="BU149" s="18"/>
      <c r="BV149" s="18"/>
      <c r="BW149" s="18"/>
      <c r="BX149" s="18"/>
      <c r="BY149" s="18"/>
      <c r="BZ149" s="18"/>
    </row>
    <row r="150" spans="1:79" ht="15" customHeight="1" x14ac:dyDescent="0.2">
      <c r="A150" s="52">
        <v>1</v>
      </c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4"/>
      <c r="U150" s="48">
        <v>2</v>
      </c>
      <c r="V150" s="48"/>
      <c r="W150" s="48"/>
      <c r="X150" s="48"/>
      <c r="Y150" s="48"/>
      <c r="Z150" s="48">
        <v>3</v>
      </c>
      <c r="AA150" s="48"/>
      <c r="AB150" s="48"/>
      <c r="AC150" s="48"/>
      <c r="AD150" s="48"/>
      <c r="AE150" s="48">
        <v>4</v>
      </c>
      <c r="AF150" s="48"/>
      <c r="AG150" s="48"/>
      <c r="AH150" s="48"/>
      <c r="AI150" s="48"/>
      <c r="AJ150" s="48">
        <v>5</v>
      </c>
      <c r="AK150" s="48"/>
      <c r="AL150" s="48"/>
      <c r="AM150" s="48"/>
      <c r="AN150" s="48"/>
      <c r="AO150" s="48">
        <v>6</v>
      </c>
      <c r="AP150" s="48"/>
      <c r="AQ150" s="48"/>
      <c r="AR150" s="48"/>
      <c r="AS150" s="48"/>
      <c r="AT150" s="48">
        <v>7</v>
      </c>
      <c r="AU150" s="48"/>
      <c r="AV150" s="48"/>
      <c r="AW150" s="48"/>
      <c r="AX150" s="48"/>
      <c r="AY150" s="48">
        <v>8</v>
      </c>
      <c r="AZ150" s="48"/>
      <c r="BA150" s="48"/>
      <c r="BB150" s="48"/>
      <c r="BC150" s="48"/>
      <c r="BD150" s="48">
        <v>9</v>
      </c>
      <c r="BE150" s="48"/>
      <c r="BF150" s="48"/>
      <c r="BG150" s="48"/>
      <c r="BH150" s="48"/>
      <c r="BI150" s="48">
        <v>10</v>
      </c>
      <c r="BJ150" s="48"/>
      <c r="BK150" s="48"/>
      <c r="BL150" s="48"/>
      <c r="BM150" s="48"/>
      <c r="BN150" s="48">
        <v>11</v>
      </c>
      <c r="BO150" s="48"/>
      <c r="BP150" s="48"/>
      <c r="BQ150" s="48"/>
      <c r="BR150" s="48"/>
      <c r="BS150" s="18"/>
      <c r="BT150" s="18"/>
      <c r="BU150" s="18"/>
      <c r="BV150" s="18"/>
      <c r="BW150" s="18"/>
      <c r="BX150" s="18"/>
      <c r="BY150" s="18"/>
      <c r="BZ150" s="18"/>
    </row>
    <row r="151" spans="1:79" s="1" customFormat="1" ht="15.75" hidden="1" customHeight="1" x14ac:dyDescent="0.2">
      <c r="A151" s="58" t="s">
        <v>57</v>
      </c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60"/>
      <c r="U151" s="85" t="s">
        <v>65</v>
      </c>
      <c r="V151" s="85"/>
      <c r="W151" s="85"/>
      <c r="X151" s="85"/>
      <c r="Y151" s="85"/>
      <c r="Z151" s="105" t="s">
        <v>66</v>
      </c>
      <c r="AA151" s="105"/>
      <c r="AB151" s="105"/>
      <c r="AC151" s="105"/>
      <c r="AD151" s="105"/>
      <c r="AE151" s="85" t="s">
        <v>67</v>
      </c>
      <c r="AF151" s="85"/>
      <c r="AG151" s="85"/>
      <c r="AH151" s="85"/>
      <c r="AI151" s="85"/>
      <c r="AJ151" s="105" t="s">
        <v>68</v>
      </c>
      <c r="AK151" s="105"/>
      <c r="AL151" s="105"/>
      <c r="AM151" s="105"/>
      <c r="AN151" s="105"/>
      <c r="AO151" s="85" t="s">
        <v>58</v>
      </c>
      <c r="AP151" s="85"/>
      <c r="AQ151" s="85"/>
      <c r="AR151" s="85"/>
      <c r="AS151" s="85"/>
      <c r="AT151" s="105" t="s">
        <v>59</v>
      </c>
      <c r="AU151" s="105"/>
      <c r="AV151" s="105"/>
      <c r="AW151" s="105"/>
      <c r="AX151" s="105"/>
      <c r="AY151" s="85" t="s">
        <v>60</v>
      </c>
      <c r="AZ151" s="85"/>
      <c r="BA151" s="85"/>
      <c r="BB151" s="85"/>
      <c r="BC151" s="85"/>
      <c r="BD151" s="105" t="s">
        <v>61</v>
      </c>
      <c r="BE151" s="105"/>
      <c r="BF151" s="105"/>
      <c r="BG151" s="105"/>
      <c r="BH151" s="105"/>
      <c r="BI151" s="85" t="s">
        <v>62</v>
      </c>
      <c r="BJ151" s="85"/>
      <c r="BK151" s="85"/>
      <c r="BL151" s="85"/>
      <c r="BM151" s="85"/>
      <c r="BN151" s="105" t="s">
        <v>63</v>
      </c>
      <c r="BO151" s="105"/>
      <c r="BP151" s="105"/>
      <c r="BQ151" s="105"/>
      <c r="BR151" s="105"/>
      <c r="BS151" s="18"/>
      <c r="BT151" s="18"/>
      <c r="BU151" s="18"/>
      <c r="BV151" s="18"/>
      <c r="BW151" s="18"/>
      <c r="BX151" s="18"/>
      <c r="BY151" s="18"/>
      <c r="BZ151" s="18"/>
      <c r="CA151" t="s">
        <v>41</v>
      </c>
    </row>
    <row r="152" spans="1:79" s="4" customFormat="1" ht="12.75" customHeight="1" x14ac:dyDescent="0.2">
      <c r="A152" s="74" t="s">
        <v>147</v>
      </c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6"/>
      <c r="U152" s="113"/>
      <c r="V152" s="113"/>
      <c r="W152" s="113"/>
      <c r="X152" s="113"/>
      <c r="Y152" s="113"/>
      <c r="Z152" s="113"/>
      <c r="AA152" s="113"/>
      <c r="AB152" s="113"/>
      <c r="AC152" s="113"/>
      <c r="AD152" s="113"/>
      <c r="AE152" s="113"/>
      <c r="AF152" s="113"/>
      <c r="AG152" s="113"/>
      <c r="AH152" s="113"/>
      <c r="AI152" s="113"/>
      <c r="AJ152" s="113"/>
      <c r="AK152" s="113"/>
      <c r="AL152" s="113"/>
      <c r="AM152" s="113"/>
      <c r="AN152" s="113"/>
      <c r="AO152" s="113"/>
      <c r="AP152" s="113"/>
      <c r="AQ152" s="113"/>
      <c r="AR152" s="113"/>
      <c r="AS152" s="113"/>
      <c r="AT152" s="113"/>
      <c r="AU152" s="113"/>
      <c r="AV152" s="113"/>
      <c r="AW152" s="113"/>
      <c r="AX152" s="113"/>
      <c r="AY152" s="113"/>
      <c r="AZ152" s="113"/>
      <c r="BA152" s="113"/>
      <c r="BB152" s="113"/>
      <c r="BC152" s="113"/>
      <c r="BD152" s="113"/>
      <c r="BE152" s="113"/>
      <c r="BF152" s="113"/>
      <c r="BG152" s="113"/>
      <c r="BH152" s="113"/>
      <c r="BI152" s="113"/>
      <c r="BJ152" s="113"/>
      <c r="BK152" s="113"/>
      <c r="BL152" s="113"/>
      <c r="BM152" s="113"/>
      <c r="BN152" s="113"/>
      <c r="BO152" s="113"/>
      <c r="BP152" s="113"/>
      <c r="BQ152" s="113"/>
      <c r="BR152" s="113"/>
      <c r="BS152" s="15"/>
      <c r="BT152" s="15"/>
      <c r="BU152" s="15"/>
      <c r="BV152" s="15"/>
      <c r="BW152" s="15"/>
      <c r="BX152" s="15"/>
      <c r="BY152" s="15"/>
      <c r="BZ152" s="15"/>
      <c r="CA152" s="4" t="s">
        <v>42</v>
      </c>
    </row>
    <row r="153" spans="1:79" s="7" customFormat="1" ht="38.25" customHeight="1" x14ac:dyDescent="0.2">
      <c r="A153" s="67" t="s">
        <v>189</v>
      </c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9"/>
      <c r="U153" s="114" t="s">
        <v>173</v>
      </c>
      <c r="V153" s="114"/>
      <c r="W153" s="114"/>
      <c r="X153" s="114"/>
      <c r="Y153" s="114"/>
      <c r="Z153" s="114"/>
      <c r="AA153" s="114"/>
      <c r="AB153" s="114"/>
      <c r="AC153" s="114"/>
      <c r="AD153" s="114"/>
      <c r="AE153" s="114" t="s">
        <v>173</v>
      </c>
      <c r="AF153" s="114"/>
      <c r="AG153" s="114"/>
      <c r="AH153" s="114"/>
      <c r="AI153" s="114"/>
      <c r="AJ153" s="114"/>
      <c r="AK153" s="114"/>
      <c r="AL153" s="114"/>
      <c r="AM153" s="114"/>
      <c r="AN153" s="114"/>
      <c r="AO153" s="114" t="s">
        <v>173</v>
      </c>
      <c r="AP153" s="114"/>
      <c r="AQ153" s="114"/>
      <c r="AR153" s="114"/>
      <c r="AS153" s="114"/>
      <c r="AT153" s="114"/>
      <c r="AU153" s="114"/>
      <c r="AV153" s="114"/>
      <c r="AW153" s="114"/>
      <c r="AX153" s="114"/>
      <c r="AY153" s="114" t="s">
        <v>173</v>
      </c>
      <c r="AZ153" s="114"/>
      <c r="BA153" s="114"/>
      <c r="BB153" s="114"/>
      <c r="BC153" s="114"/>
      <c r="BD153" s="114"/>
      <c r="BE153" s="114"/>
      <c r="BF153" s="114"/>
      <c r="BG153" s="114"/>
      <c r="BH153" s="114"/>
      <c r="BI153" s="114" t="s">
        <v>173</v>
      </c>
      <c r="BJ153" s="114"/>
      <c r="BK153" s="114"/>
      <c r="BL153" s="114"/>
      <c r="BM153" s="114"/>
      <c r="BN153" s="114"/>
      <c r="BO153" s="114"/>
      <c r="BP153" s="114"/>
      <c r="BQ153" s="114"/>
      <c r="BR153" s="114"/>
      <c r="BS153" s="14"/>
      <c r="BT153" s="14"/>
      <c r="BU153" s="14"/>
      <c r="BV153" s="14"/>
      <c r="BW153" s="14"/>
      <c r="BX153" s="14"/>
      <c r="BY153" s="14"/>
      <c r="BZ153" s="14"/>
    </row>
    <row r="154" spans="1:79" x14ac:dyDescent="0.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18"/>
      <c r="BU154" s="18"/>
      <c r="BV154" s="18"/>
      <c r="BW154" s="18"/>
      <c r="BX154" s="18"/>
      <c r="BY154" s="18"/>
      <c r="BZ154" s="18"/>
    </row>
    <row r="155" spans="1:79" x14ac:dyDescent="0.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/>
      <c r="BT155" s="18"/>
      <c r="BU155" s="18"/>
      <c r="BV155" s="18"/>
      <c r="BW155" s="18"/>
      <c r="BX155" s="18"/>
      <c r="BY155" s="18"/>
      <c r="BZ155" s="18"/>
    </row>
    <row r="156" spans="1:79" ht="14.25" customHeight="1" x14ac:dyDescent="0.2">
      <c r="A156" s="36" t="s">
        <v>125</v>
      </c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6"/>
      <c r="BM156" s="18"/>
      <c r="BN156" s="18"/>
      <c r="BO156" s="18"/>
      <c r="BP156" s="18"/>
      <c r="BQ156" s="18"/>
      <c r="BR156" s="18"/>
      <c r="BS156" s="18"/>
      <c r="BT156" s="18"/>
      <c r="BU156" s="18"/>
      <c r="BV156" s="18"/>
      <c r="BW156" s="18"/>
      <c r="BX156" s="18"/>
      <c r="BY156" s="18"/>
      <c r="BZ156" s="18"/>
    </row>
    <row r="157" spans="1:79" ht="15" customHeight="1" x14ac:dyDescent="0.2">
      <c r="A157" s="45" t="s">
        <v>6</v>
      </c>
      <c r="B157" s="46"/>
      <c r="C157" s="46"/>
      <c r="D157" s="45" t="s">
        <v>10</v>
      </c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7"/>
      <c r="W157" s="48" t="s">
        <v>201</v>
      </c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 t="s">
        <v>205</v>
      </c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 t="s">
        <v>216</v>
      </c>
      <c r="AV157" s="48"/>
      <c r="AW157" s="48"/>
      <c r="AX157" s="48"/>
      <c r="AY157" s="48"/>
      <c r="AZ157" s="48"/>
      <c r="BA157" s="48" t="s">
        <v>223</v>
      </c>
      <c r="BB157" s="48"/>
      <c r="BC157" s="48"/>
      <c r="BD157" s="48"/>
      <c r="BE157" s="48"/>
      <c r="BF157" s="48"/>
      <c r="BG157" s="48" t="s">
        <v>232</v>
      </c>
      <c r="BH157" s="48"/>
      <c r="BI157" s="48"/>
      <c r="BJ157" s="48"/>
      <c r="BK157" s="48"/>
      <c r="BL157" s="48"/>
      <c r="BM157" s="18"/>
      <c r="BN157" s="18"/>
      <c r="BO157" s="18"/>
      <c r="BP157" s="18"/>
      <c r="BQ157" s="18"/>
      <c r="BR157" s="18"/>
      <c r="BS157" s="18"/>
      <c r="BT157" s="18"/>
      <c r="BU157" s="18"/>
      <c r="BV157" s="18"/>
      <c r="BW157" s="18"/>
      <c r="BX157" s="18"/>
      <c r="BY157" s="18"/>
      <c r="BZ157" s="18"/>
    </row>
    <row r="158" spans="1:79" ht="15" customHeight="1" x14ac:dyDescent="0.2">
      <c r="A158" s="115"/>
      <c r="B158" s="116"/>
      <c r="C158" s="116"/>
      <c r="D158" s="115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7"/>
      <c r="W158" s="48" t="s">
        <v>4</v>
      </c>
      <c r="X158" s="48"/>
      <c r="Y158" s="48"/>
      <c r="Z158" s="48"/>
      <c r="AA158" s="48"/>
      <c r="AB158" s="48"/>
      <c r="AC158" s="48" t="s">
        <v>3</v>
      </c>
      <c r="AD158" s="48"/>
      <c r="AE158" s="48"/>
      <c r="AF158" s="48"/>
      <c r="AG158" s="48"/>
      <c r="AH158" s="48"/>
      <c r="AI158" s="48" t="s">
        <v>4</v>
      </c>
      <c r="AJ158" s="48"/>
      <c r="AK158" s="48"/>
      <c r="AL158" s="48"/>
      <c r="AM158" s="48"/>
      <c r="AN158" s="48"/>
      <c r="AO158" s="48" t="s">
        <v>3</v>
      </c>
      <c r="AP158" s="48"/>
      <c r="AQ158" s="48"/>
      <c r="AR158" s="48"/>
      <c r="AS158" s="48"/>
      <c r="AT158" s="48"/>
      <c r="AU158" s="98" t="s">
        <v>4</v>
      </c>
      <c r="AV158" s="98"/>
      <c r="AW158" s="98"/>
      <c r="AX158" s="98" t="s">
        <v>3</v>
      </c>
      <c r="AY158" s="98"/>
      <c r="AZ158" s="98"/>
      <c r="BA158" s="98" t="s">
        <v>4</v>
      </c>
      <c r="BB158" s="98"/>
      <c r="BC158" s="98"/>
      <c r="BD158" s="98" t="s">
        <v>3</v>
      </c>
      <c r="BE158" s="98"/>
      <c r="BF158" s="98"/>
      <c r="BG158" s="98" t="s">
        <v>4</v>
      </c>
      <c r="BH158" s="98"/>
      <c r="BI158" s="98"/>
      <c r="BJ158" s="98" t="s">
        <v>3</v>
      </c>
      <c r="BK158" s="98"/>
      <c r="BL158" s="98"/>
      <c r="BM158" s="18"/>
      <c r="BN158" s="18"/>
      <c r="BO158" s="18"/>
      <c r="BP158" s="18"/>
      <c r="BQ158" s="18"/>
      <c r="BR158" s="18"/>
      <c r="BS158" s="18"/>
      <c r="BT158" s="18"/>
      <c r="BU158" s="18"/>
      <c r="BV158" s="18"/>
      <c r="BW158" s="18"/>
      <c r="BX158" s="18"/>
      <c r="BY158" s="18"/>
      <c r="BZ158" s="18"/>
    </row>
    <row r="159" spans="1:79" ht="57" customHeight="1" x14ac:dyDescent="0.2">
      <c r="A159" s="49"/>
      <c r="B159" s="50"/>
      <c r="C159" s="50"/>
      <c r="D159" s="49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1"/>
      <c r="W159" s="48" t="s">
        <v>12</v>
      </c>
      <c r="X159" s="48"/>
      <c r="Y159" s="48"/>
      <c r="Z159" s="48" t="s">
        <v>11</v>
      </c>
      <c r="AA159" s="48"/>
      <c r="AB159" s="48"/>
      <c r="AC159" s="48" t="s">
        <v>12</v>
      </c>
      <c r="AD159" s="48"/>
      <c r="AE159" s="48"/>
      <c r="AF159" s="48" t="s">
        <v>11</v>
      </c>
      <c r="AG159" s="48"/>
      <c r="AH159" s="48"/>
      <c r="AI159" s="48" t="s">
        <v>12</v>
      </c>
      <c r="AJ159" s="48"/>
      <c r="AK159" s="48"/>
      <c r="AL159" s="48" t="s">
        <v>11</v>
      </c>
      <c r="AM159" s="48"/>
      <c r="AN159" s="48"/>
      <c r="AO159" s="48" t="s">
        <v>12</v>
      </c>
      <c r="AP159" s="48"/>
      <c r="AQ159" s="48"/>
      <c r="AR159" s="48" t="s">
        <v>11</v>
      </c>
      <c r="AS159" s="48"/>
      <c r="AT159" s="48"/>
      <c r="AU159" s="98"/>
      <c r="AV159" s="98"/>
      <c r="AW159" s="98"/>
      <c r="AX159" s="98"/>
      <c r="AY159" s="98"/>
      <c r="AZ159" s="98"/>
      <c r="BA159" s="98"/>
      <c r="BB159" s="98"/>
      <c r="BC159" s="98"/>
      <c r="BD159" s="98"/>
      <c r="BE159" s="98"/>
      <c r="BF159" s="98"/>
      <c r="BG159" s="98"/>
      <c r="BH159" s="98"/>
      <c r="BI159" s="98"/>
      <c r="BJ159" s="98"/>
      <c r="BK159" s="98"/>
      <c r="BL159" s="98"/>
      <c r="BM159" s="18"/>
      <c r="BN159" s="18"/>
      <c r="BO159" s="18"/>
      <c r="BP159" s="18"/>
      <c r="BQ159" s="18"/>
      <c r="BR159" s="18"/>
      <c r="BS159" s="18"/>
      <c r="BT159" s="18"/>
      <c r="BU159" s="18"/>
      <c r="BV159" s="18"/>
      <c r="BW159" s="18"/>
      <c r="BX159" s="18"/>
      <c r="BY159" s="18"/>
      <c r="BZ159" s="18"/>
    </row>
    <row r="160" spans="1:79" ht="15" customHeight="1" x14ac:dyDescent="0.2">
      <c r="A160" s="52">
        <v>1</v>
      </c>
      <c r="B160" s="53"/>
      <c r="C160" s="53"/>
      <c r="D160" s="52">
        <v>2</v>
      </c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4"/>
      <c r="W160" s="48">
        <v>3</v>
      </c>
      <c r="X160" s="48"/>
      <c r="Y160" s="48"/>
      <c r="Z160" s="48">
        <v>4</v>
      </c>
      <c r="AA160" s="48"/>
      <c r="AB160" s="48"/>
      <c r="AC160" s="48">
        <v>5</v>
      </c>
      <c r="AD160" s="48"/>
      <c r="AE160" s="48"/>
      <c r="AF160" s="48">
        <v>6</v>
      </c>
      <c r="AG160" s="48"/>
      <c r="AH160" s="48"/>
      <c r="AI160" s="48">
        <v>7</v>
      </c>
      <c r="AJ160" s="48"/>
      <c r="AK160" s="48"/>
      <c r="AL160" s="48">
        <v>8</v>
      </c>
      <c r="AM160" s="48"/>
      <c r="AN160" s="48"/>
      <c r="AO160" s="48">
        <v>9</v>
      </c>
      <c r="AP160" s="48"/>
      <c r="AQ160" s="48"/>
      <c r="AR160" s="48">
        <v>10</v>
      </c>
      <c r="AS160" s="48"/>
      <c r="AT160" s="48"/>
      <c r="AU160" s="48">
        <v>11</v>
      </c>
      <c r="AV160" s="48"/>
      <c r="AW160" s="48"/>
      <c r="AX160" s="48">
        <v>12</v>
      </c>
      <c r="AY160" s="48"/>
      <c r="AZ160" s="48"/>
      <c r="BA160" s="48">
        <v>13</v>
      </c>
      <c r="BB160" s="48"/>
      <c r="BC160" s="48"/>
      <c r="BD160" s="48">
        <v>14</v>
      </c>
      <c r="BE160" s="48"/>
      <c r="BF160" s="48"/>
      <c r="BG160" s="48">
        <v>15</v>
      </c>
      <c r="BH160" s="48"/>
      <c r="BI160" s="48"/>
      <c r="BJ160" s="48">
        <v>16</v>
      </c>
      <c r="BK160" s="48"/>
      <c r="BL160" s="4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</row>
    <row r="161" spans="1:79" s="1" customFormat="1" ht="12.75" hidden="1" customHeight="1" x14ac:dyDescent="0.2">
      <c r="A161" s="58" t="s">
        <v>69</v>
      </c>
      <c r="B161" s="59"/>
      <c r="C161" s="59"/>
      <c r="D161" s="58" t="s">
        <v>57</v>
      </c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60"/>
      <c r="W161" s="85" t="s">
        <v>72</v>
      </c>
      <c r="X161" s="85"/>
      <c r="Y161" s="85"/>
      <c r="Z161" s="85" t="s">
        <v>73</v>
      </c>
      <c r="AA161" s="85"/>
      <c r="AB161" s="85"/>
      <c r="AC161" s="105" t="s">
        <v>74</v>
      </c>
      <c r="AD161" s="105"/>
      <c r="AE161" s="105"/>
      <c r="AF161" s="105" t="s">
        <v>75</v>
      </c>
      <c r="AG161" s="105"/>
      <c r="AH161" s="105"/>
      <c r="AI161" s="85" t="s">
        <v>76</v>
      </c>
      <c r="AJ161" s="85"/>
      <c r="AK161" s="85"/>
      <c r="AL161" s="85" t="s">
        <v>77</v>
      </c>
      <c r="AM161" s="85"/>
      <c r="AN161" s="85"/>
      <c r="AO161" s="105" t="s">
        <v>104</v>
      </c>
      <c r="AP161" s="105"/>
      <c r="AQ161" s="105"/>
      <c r="AR161" s="105" t="s">
        <v>78</v>
      </c>
      <c r="AS161" s="105"/>
      <c r="AT161" s="105"/>
      <c r="AU161" s="85" t="s">
        <v>105</v>
      </c>
      <c r="AV161" s="85"/>
      <c r="AW161" s="85"/>
      <c r="AX161" s="105" t="s">
        <v>106</v>
      </c>
      <c r="AY161" s="105"/>
      <c r="AZ161" s="105"/>
      <c r="BA161" s="85" t="s">
        <v>107</v>
      </c>
      <c r="BB161" s="85"/>
      <c r="BC161" s="85"/>
      <c r="BD161" s="105" t="s">
        <v>108</v>
      </c>
      <c r="BE161" s="105"/>
      <c r="BF161" s="105"/>
      <c r="BG161" s="85" t="s">
        <v>109</v>
      </c>
      <c r="BH161" s="85"/>
      <c r="BI161" s="85"/>
      <c r="BJ161" s="105" t="s">
        <v>110</v>
      </c>
      <c r="BK161" s="105"/>
      <c r="BL161" s="105"/>
      <c r="BM161" s="18"/>
      <c r="BN161" s="18"/>
      <c r="BO161" s="18"/>
      <c r="BP161" s="18"/>
      <c r="BQ161" s="18"/>
      <c r="BR161" s="18"/>
      <c r="BS161" s="18"/>
      <c r="BT161" s="18"/>
      <c r="BU161" s="18"/>
      <c r="BV161" s="18"/>
      <c r="BW161" s="18"/>
      <c r="BX161" s="18"/>
      <c r="BY161" s="18"/>
      <c r="BZ161" s="18"/>
      <c r="CA161" s="1" t="s">
        <v>103</v>
      </c>
    </row>
    <row r="162" spans="1:79" s="4" customFormat="1" ht="12.75" customHeight="1" x14ac:dyDescent="0.2">
      <c r="A162" s="74">
        <v>1</v>
      </c>
      <c r="B162" s="75"/>
      <c r="C162" s="75"/>
      <c r="D162" s="77" t="s">
        <v>190</v>
      </c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9"/>
      <c r="W162" s="107"/>
      <c r="X162" s="107"/>
      <c r="Y162" s="107"/>
      <c r="Z162" s="107"/>
      <c r="AA162" s="107"/>
      <c r="AB162" s="107"/>
      <c r="AC162" s="107"/>
      <c r="AD162" s="107"/>
      <c r="AE162" s="107"/>
      <c r="AF162" s="107"/>
      <c r="AG162" s="107"/>
      <c r="AH162" s="107"/>
      <c r="AI162" s="107"/>
      <c r="AJ162" s="107"/>
      <c r="AK162" s="107"/>
      <c r="AL162" s="107"/>
      <c r="AM162" s="107"/>
      <c r="AN162" s="107"/>
      <c r="AO162" s="107"/>
      <c r="AP162" s="107"/>
      <c r="AQ162" s="107"/>
      <c r="AR162" s="107"/>
      <c r="AS162" s="107"/>
      <c r="AT162" s="107"/>
      <c r="AU162" s="107"/>
      <c r="AV162" s="107"/>
      <c r="AW162" s="107"/>
      <c r="AX162" s="107"/>
      <c r="AY162" s="107"/>
      <c r="AZ162" s="107"/>
      <c r="BA162" s="107"/>
      <c r="BB162" s="107"/>
      <c r="BC162" s="107"/>
      <c r="BD162" s="107"/>
      <c r="BE162" s="107"/>
      <c r="BF162" s="107"/>
      <c r="BG162" s="107"/>
      <c r="BH162" s="107"/>
      <c r="BI162" s="107"/>
      <c r="BJ162" s="107"/>
      <c r="BK162" s="107"/>
      <c r="BL162" s="107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4" t="s">
        <v>43</v>
      </c>
    </row>
    <row r="163" spans="1:79" s="7" customFormat="1" ht="25.5" customHeight="1" x14ac:dyDescent="0.2">
      <c r="A163" s="58">
        <v>2</v>
      </c>
      <c r="B163" s="59"/>
      <c r="C163" s="59"/>
      <c r="D163" s="67" t="s">
        <v>191</v>
      </c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9"/>
      <c r="W163" s="110" t="s">
        <v>173</v>
      </c>
      <c r="X163" s="110"/>
      <c r="Y163" s="110"/>
      <c r="Z163" s="110" t="s">
        <v>173</v>
      </c>
      <c r="AA163" s="110"/>
      <c r="AB163" s="110"/>
      <c r="AC163" s="110"/>
      <c r="AD163" s="110"/>
      <c r="AE163" s="110"/>
      <c r="AF163" s="110"/>
      <c r="AG163" s="110"/>
      <c r="AH163" s="110"/>
      <c r="AI163" s="110" t="s">
        <v>173</v>
      </c>
      <c r="AJ163" s="110"/>
      <c r="AK163" s="110"/>
      <c r="AL163" s="110" t="s">
        <v>173</v>
      </c>
      <c r="AM163" s="110"/>
      <c r="AN163" s="110"/>
      <c r="AO163" s="110"/>
      <c r="AP163" s="110"/>
      <c r="AQ163" s="110"/>
      <c r="AR163" s="110"/>
      <c r="AS163" s="110"/>
      <c r="AT163" s="110"/>
      <c r="AU163" s="110" t="s">
        <v>173</v>
      </c>
      <c r="AV163" s="110"/>
      <c r="AW163" s="110"/>
      <c r="AX163" s="110"/>
      <c r="AY163" s="110"/>
      <c r="AZ163" s="110"/>
      <c r="BA163" s="110" t="s">
        <v>173</v>
      </c>
      <c r="BB163" s="110"/>
      <c r="BC163" s="110"/>
      <c r="BD163" s="110"/>
      <c r="BE163" s="110"/>
      <c r="BF163" s="110"/>
      <c r="BG163" s="110" t="s">
        <v>173</v>
      </c>
      <c r="BH163" s="110"/>
      <c r="BI163" s="110"/>
      <c r="BJ163" s="110"/>
      <c r="BK163" s="110"/>
      <c r="BL163" s="110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</row>
    <row r="164" spans="1:79" x14ac:dyDescent="0.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  <c r="BI164" s="18"/>
      <c r="BJ164" s="18"/>
      <c r="BK164" s="18"/>
      <c r="BL164" s="18"/>
      <c r="BM164" s="18"/>
      <c r="BN164" s="18"/>
      <c r="BO164" s="18"/>
      <c r="BP164" s="18"/>
      <c r="BQ164" s="18"/>
      <c r="BR164" s="18"/>
      <c r="BS164" s="18"/>
      <c r="BT164" s="18"/>
      <c r="BU164" s="18"/>
      <c r="BV164" s="18"/>
      <c r="BW164" s="18"/>
      <c r="BX164" s="18"/>
      <c r="BY164" s="18"/>
      <c r="BZ164" s="18"/>
    </row>
    <row r="165" spans="1:79" x14ac:dyDescent="0.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  <c r="BI165" s="18"/>
      <c r="BJ165" s="18"/>
      <c r="BK165" s="18"/>
      <c r="BL165" s="18"/>
      <c r="BM165" s="18"/>
      <c r="BN165" s="18"/>
      <c r="BO165" s="18"/>
      <c r="BP165" s="18"/>
      <c r="BQ165" s="18"/>
      <c r="BR165" s="18"/>
      <c r="BS165" s="18"/>
      <c r="BT165" s="18"/>
      <c r="BU165" s="18"/>
      <c r="BV165" s="18"/>
      <c r="BW165" s="18"/>
      <c r="BX165" s="18"/>
      <c r="BY165" s="18"/>
      <c r="BZ165" s="18"/>
    </row>
    <row r="166" spans="1:79" ht="14.25" customHeight="1" x14ac:dyDescent="0.2">
      <c r="A166" s="36" t="s">
        <v>153</v>
      </c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18"/>
      <c r="BN166" s="18"/>
      <c r="BO166" s="18"/>
      <c r="BP166" s="18"/>
      <c r="BQ166" s="18"/>
      <c r="BR166" s="18"/>
      <c r="BS166" s="18"/>
      <c r="BT166" s="18"/>
      <c r="BU166" s="18"/>
      <c r="BV166" s="18"/>
      <c r="BW166" s="18"/>
      <c r="BX166" s="18"/>
      <c r="BY166" s="18"/>
      <c r="BZ166" s="18"/>
    </row>
    <row r="167" spans="1:79" ht="14.25" customHeight="1" x14ac:dyDescent="0.2">
      <c r="A167" s="36" t="s">
        <v>217</v>
      </c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6"/>
      <c r="BT167" s="18"/>
      <c r="BU167" s="18"/>
      <c r="BV167" s="18"/>
      <c r="BW167" s="18"/>
      <c r="BX167" s="18"/>
      <c r="BY167" s="18"/>
      <c r="BZ167" s="18"/>
    </row>
    <row r="168" spans="1:79" ht="15" customHeight="1" x14ac:dyDescent="0.2">
      <c r="A168" s="44" t="s">
        <v>200</v>
      </c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18"/>
      <c r="BU168" s="18"/>
      <c r="BV168" s="18"/>
      <c r="BW168" s="18"/>
      <c r="BX168" s="18"/>
      <c r="BY168" s="18"/>
      <c r="BZ168" s="18"/>
    </row>
    <row r="169" spans="1:79" ht="15" customHeight="1" x14ac:dyDescent="0.2">
      <c r="A169" s="48" t="s">
        <v>6</v>
      </c>
      <c r="B169" s="48"/>
      <c r="C169" s="48"/>
      <c r="D169" s="48"/>
      <c r="E169" s="48"/>
      <c r="F169" s="48"/>
      <c r="G169" s="48" t="s">
        <v>126</v>
      </c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 t="s">
        <v>13</v>
      </c>
      <c r="U169" s="48"/>
      <c r="V169" s="48"/>
      <c r="W169" s="48"/>
      <c r="X169" s="48"/>
      <c r="Y169" s="48"/>
      <c r="Z169" s="48"/>
      <c r="AA169" s="52" t="s">
        <v>201</v>
      </c>
      <c r="AB169" s="118"/>
      <c r="AC169" s="118"/>
      <c r="AD169" s="118"/>
      <c r="AE169" s="118"/>
      <c r="AF169" s="118"/>
      <c r="AG169" s="118"/>
      <c r="AH169" s="118"/>
      <c r="AI169" s="118"/>
      <c r="AJ169" s="118"/>
      <c r="AK169" s="118"/>
      <c r="AL169" s="118"/>
      <c r="AM169" s="118"/>
      <c r="AN169" s="118"/>
      <c r="AO169" s="119"/>
      <c r="AP169" s="52" t="s">
        <v>204</v>
      </c>
      <c r="AQ169" s="53"/>
      <c r="AR169" s="53"/>
      <c r="AS169" s="53"/>
      <c r="AT169" s="53"/>
      <c r="AU169" s="53"/>
      <c r="AV169" s="53"/>
      <c r="AW169" s="53"/>
      <c r="AX169" s="53"/>
      <c r="AY169" s="53"/>
      <c r="AZ169" s="53"/>
      <c r="BA169" s="53"/>
      <c r="BB169" s="53"/>
      <c r="BC169" s="53"/>
      <c r="BD169" s="54"/>
      <c r="BE169" s="52" t="s">
        <v>211</v>
      </c>
      <c r="BF169" s="53"/>
      <c r="BG169" s="53"/>
      <c r="BH169" s="53"/>
      <c r="BI169" s="53"/>
      <c r="BJ169" s="53"/>
      <c r="BK169" s="53"/>
      <c r="BL169" s="53"/>
      <c r="BM169" s="53"/>
      <c r="BN169" s="53"/>
      <c r="BO169" s="53"/>
      <c r="BP169" s="53"/>
      <c r="BQ169" s="53"/>
      <c r="BR169" s="53"/>
      <c r="BS169" s="54"/>
      <c r="BT169" s="18"/>
      <c r="BU169" s="18"/>
      <c r="BV169" s="18"/>
      <c r="BW169" s="18"/>
      <c r="BX169" s="18"/>
      <c r="BY169" s="18"/>
      <c r="BZ169" s="18"/>
    </row>
    <row r="170" spans="1:79" ht="32.1" customHeight="1" x14ac:dyDescent="0.2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 t="s">
        <v>4</v>
      </c>
      <c r="AB170" s="48"/>
      <c r="AC170" s="48"/>
      <c r="AD170" s="48"/>
      <c r="AE170" s="48"/>
      <c r="AF170" s="48" t="s">
        <v>3</v>
      </c>
      <c r="AG170" s="48"/>
      <c r="AH170" s="48"/>
      <c r="AI170" s="48"/>
      <c r="AJ170" s="48"/>
      <c r="AK170" s="48" t="s">
        <v>89</v>
      </c>
      <c r="AL170" s="48"/>
      <c r="AM170" s="48"/>
      <c r="AN170" s="48"/>
      <c r="AO170" s="48"/>
      <c r="AP170" s="48" t="s">
        <v>4</v>
      </c>
      <c r="AQ170" s="48"/>
      <c r="AR170" s="48"/>
      <c r="AS170" s="48"/>
      <c r="AT170" s="48"/>
      <c r="AU170" s="48" t="s">
        <v>3</v>
      </c>
      <c r="AV170" s="48"/>
      <c r="AW170" s="48"/>
      <c r="AX170" s="48"/>
      <c r="AY170" s="48"/>
      <c r="AZ170" s="48" t="s">
        <v>96</v>
      </c>
      <c r="BA170" s="48"/>
      <c r="BB170" s="48"/>
      <c r="BC170" s="48"/>
      <c r="BD170" s="48"/>
      <c r="BE170" s="48" t="s">
        <v>4</v>
      </c>
      <c r="BF170" s="48"/>
      <c r="BG170" s="48"/>
      <c r="BH170" s="48"/>
      <c r="BI170" s="48"/>
      <c r="BJ170" s="48" t="s">
        <v>3</v>
      </c>
      <c r="BK170" s="48"/>
      <c r="BL170" s="48"/>
      <c r="BM170" s="48"/>
      <c r="BN170" s="48"/>
      <c r="BO170" s="48" t="s">
        <v>127</v>
      </c>
      <c r="BP170" s="48"/>
      <c r="BQ170" s="48"/>
      <c r="BR170" s="48"/>
      <c r="BS170" s="48"/>
      <c r="BT170" s="18"/>
      <c r="BU170" s="18"/>
      <c r="BV170" s="18"/>
      <c r="BW170" s="18"/>
      <c r="BX170" s="18"/>
      <c r="BY170" s="18"/>
      <c r="BZ170" s="18"/>
    </row>
    <row r="171" spans="1:79" ht="15" customHeight="1" x14ac:dyDescent="0.2">
      <c r="A171" s="48">
        <v>1</v>
      </c>
      <c r="B171" s="48"/>
      <c r="C171" s="48"/>
      <c r="D171" s="48"/>
      <c r="E171" s="48"/>
      <c r="F171" s="48"/>
      <c r="G171" s="48">
        <v>2</v>
      </c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>
        <v>3</v>
      </c>
      <c r="U171" s="48"/>
      <c r="V171" s="48"/>
      <c r="W171" s="48"/>
      <c r="X171" s="48"/>
      <c r="Y171" s="48"/>
      <c r="Z171" s="48"/>
      <c r="AA171" s="48">
        <v>4</v>
      </c>
      <c r="AB171" s="48"/>
      <c r="AC171" s="48"/>
      <c r="AD171" s="48"/>
      <c r="AE171" s="48"/>
      <c r="AF171" s="48">
        <v>5</v>
      </c>
      <c r="AG171" s="48"/>
      <c r="AH171" s="48"/>
      <c r="AI171" s="48"/>
      <c r="AJ171" s="48"/>
      <c r="AK171" s="48">
        <v>6</v>
      </c>
      <c r="AL171" s="48"/>
      <c r="AM171" s="48"/>
      <c r="AN171" s="48"/>
      <c r="AO171" s="48"/>
      <c r="AP171" s="48">
        <v>7</v>
      </c>
      <c r="AQ171" s="48"/>
      <c r="AR171" s="48"/>
      <c r="AS171" s="48"/>
      <c r="AT171" s="48"/>
      <c r="AU171" s="48">
        <v>8</v>
      </c>
      <c r="AV171" s="48"/>
      <c r="AW171" s="48"/>
      <c r="AX171" s="48"/>
      <c r="AY171" s="48"/>
      <c r="AZ171" s="48">
        <v>9</v>
      </c>
      <c r="BA171" s="48"/>
      <c r="BB171" s="48"/>
      <c r="BC171" s="48"/>
      <c r="BD171" s="48"/>
      <c r="BE171" s="48">
        <v>10</v>
      </c>
      <c r="BF171" s="48"/>
      <c r="BG171" s="48"/>
      <c r="BH171" s="48"/>
      <c r="BI171" s="48"/>
      <c r="BJ171" s="48">
        <v>11</v>
      </c>
      <c r="BK171" s="48"/>
      <c r="BL171" s="48"/>
      <c r="BM171" s="48"/>
      <c r="BN171" s="48"/>
      <c r="BO171" s="48">
        <v>12</v>
      </c>
      <c r="BP171" s="48"/>
      <c r="BQ171" s="48"/>
      <c r="BR171" s="48"/>
      <c r="BS171" s="48"/>
      <c r="BT171" s="18"/>
      <c r="BU171" s="18"/>
      <c r="BV171" s="18"/>
      <c r="BW171" s="18"/>
      <c r="BX171" s="18"/>
      <c r="BY171" s="18"/>
      <c r="BZ171" s="18"/>
    </row>
    <row r="172" spans="1:79" s="1" customFormat="1" ht="15" hidden="1" customHeight="1" x14ac:dyDescent="0.2">
      <c r="A172" s="85" t="s">
        <v>69</v>
      </c>
      <c r="B172" s="85"/>
      <c r="C172" s="85"/>
      <c r="D172" s="85"/>
      <c r="E172" s="85"/>
      <c r="F172" s="85"/>
      <c r="G172" s="120" t="s">
        <v>57</v>
      </c>
      <c r="H172" s="120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  <c r="S172" s="120"/>
      <c r="T172" s="120" t="s">
        <v>79</v>
      </c>
      <c r="U172" s="120"/>
      <c r="V172" s="120"/>
      <c r="W172" s="120"/>
      <c r="X172" s="120"/>
      <c r="Y172" s="120"/>
      <c r="Z172" s="120"/>
      <c r="AA172" s="105" t="s">
        <v>65</v>
      </c>
      <c r="AB172" s="105"/>
      <c r="AC172" s="105"/>
      <c r="AD172" s="105"/>
      <c r="AE172" s="105"/>
      <c r="AF172" s="105" t="s">
        <v>66</v>
      </c>
      <c r="AG172" s="105"/>
      <c r="AH172" s="105"/>
      <c r="AI172" s="105"/>
      <c r="AJ172" s="105"/>
      <c r="AK172" s="94" t="s">
        <v>122</v>
      </c>
      <c r="AL172" s="94"/>
      <c r="AM172" s="94"/>
      <c r="AN172" s="94"/>
      <c r="AO172" s="94"/>
      <c r="AP172" s="105" t="s">
        <v>67</v>
      </c>
      <c r="AQ172" s="105"/>
      <c r="AR172" s="105"/>
      <c r="AS172" s="105"/>
      <c r="AT172" s="105"/>
      <c r="AU172" s="105" t="s">
        <v>68</v>
      </c>
      <c r="AV172" s="105"/>
      <c r="AW172" s="105"/>
      <c r="AX172" s="105"/>
      <c r="AY172" s="105"/>
      <c r="AZ172" s="94" t="s">
        <v>122</v>
      </c>
      <c r="BA172" s="94"/>
      <c r="BB172" s="94"/>
      <c r="BC172" s="94"/>
      <c r="BD172" s="94"/>
      <c r="BE172" s="105" t="s">
        <v>58</v>
      </c>
      <c r="BF172" s="105"/>
      <c r="BG172" s="105"/>
      <c r="BH172" s="105"/>
      <c r="BI172" s="105"/>
      <c r="BJ172" s="105" t="s">
        <v>59</v>
      </c>
      <c r="BK172" s="105"/>
      <c r="BL172" s="105"/>
      <c r="BM172" s="105"/>
      <c r="BN172" s="105"/>
      <c r="BO172" s="94" t="s">
        <v>122</v>
      </c>
      <c r="BP172" s="94"/>
      <c r="BQ172" s="94"/>
      <c r="BR172" s="94"/>
      <c r="BS172" s="94"/>
      <c r="BT172" s="18"/>
      <c r="BU172" s="18"/>
      <c r="BV172" s="18"/>
      <c r="BW172" s="18"/>
      <c r="BX172" s="18"/>
      <c r="BY172" s="18"/>
      <c r="BZ172" s="18"/>
      <c r="CA172" s="1" t="s">
        <v>44</v>
      </c>
    </row>
    <row r="173" spans="1:79" s="7" customFormat="1" ht="45" customHeight="1" x14ac:dyDescent="0.2">
      <c r="A173" s="85">
        <v>1</v>
      </c>
      <c r="B173" s="85"/>
      <c r="C173" s="85"/>
      <c r="D173" s="85"/>
      <c r="E173" s="85"/>
      <c r="F173" s="85"/>
      <c r="G173" s="67" t="s">
        <v>192</v>
      </c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9"/>
      <c r="T173" s="121" t="s">
        <v>193</v>
      </c>
      <c r="U173" s="68"/>
      <c r="V173" s="68"/>
      <c r="W173" s="68"/>
      <c r="X173" s="68"/>
      <c r="Y173" s="68"/>
      <c r="Z173" s="69"/>
      <c r="AA173" s="114">
        <v>991990</v>
      </c>
      <c r="AB173" s="114"/>
      <c r="AC173" s="114"/>
      <c r="AD173" s="114"/>
      <c r="AE173" s="114"/>
      <c r="AF173" s="114">
        <v>0</v>
      </c>
      <c r="AG173" s="114"/>
      <c r="AH173" s="114"/>
      <c r="AI173" s="114"/>
      <c r="AJ173" s="114"/>
      <c r="AK173" s="114">
        <f>IF(ISNUMBER(AA173),AA173,0)+IF(ISNUMBER(AF173),AF173,0)</f>
        <v>991990</v>
      </c>
      <c r="AL173" s="114"/>
      <c r="AM173" s="114"/>
      <c r="AN173" s="114"/>
      <c r="AO173" s="114"/>
      <c r="AP173" s="114">
        <v>1242700</v>
      </c>
      <c r="AQ173" s="114"/>
      <c r="AR173" s="114"/>
      <c r="AS173" s="114"/>
      <c r="AT173" s="114"/>
      <c r="AU173" s="114">
        <v>0</v>
      </c>
      <c r="AV173" s="114"/>
      <c r="AW173" s="114"/>
      <c r="AX173" s="114"/>
      <c r="AY173" s="114"/>
      <c r="AZ173" s="114">
        <f>IF(ISNUMBER(AP173),AP173,0)+IF(ISNUMBER(AU173),AU173,0)</f>
        <v>1242700</v>
      </c>
      <c r="BA173" s="114"/>
      <c r="BB173" s="114"/>
      <c r="BC173" s="114"/>
      <c r="BD173" s="114"/>
      <c r="BE173" s="114">
        <v>1481462</v>
      </c>
      <c r="BF173" s="114"/>
      <c r="BG173" s="114"/>
      <c r="BH173" s="114"/>
      <c r="BI173" s="114"/>
      <c r="BJ173" s="114">
        <v>0</v>
      </c>
      <c r="BK173" s="114"/>
      <c r="BL173" s="114"/>
      <c r="BM173" s="114"/>
      <c r="BN173" s="114"/>
      <c r="BO173" s="114">
        <f>IF(ISNUMBER(BE173),BE173,0)+IF(ISNUMBER(BJ173),BJ173,0)</f>
        <v>1481462</v>
      </c>
      <c r="BP173" s="114"/>
      <c r="BQ173" s="114"/>
      <c r="BR173" s="114"/>
      <c r="BS173" s="114"/>
      <c r="BT173" s="14"/>
      <c r="BU173" s="14"/>
      <c r="BV173" s="14"/>
      <c r="BW173" s="14"/>
      <c r="BX173" s="14"/>
      <c r="BY173" s="14"/>
      <c r="BZ173" s="14"/>
      <c r="CA173" s="7" t="s">
        <v>45</v>
      </c>
    </row>
    <row r="174" spans="1:79" s="4" customFormat="1" ht="12.75" customHeight="1" x14ac:dyDescent="0.2">
      <c r="A174" s="104"/>
      <c r="B174" s="104"/>
      <c r="C174" s="104"/>
      <c r="D174" s="104"/>
      <c r="E174" s="104"/>
      <c r="F174" s="104"/>
      <c r="G174" s="77" t="s">
        <v>147</v>
      </c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9"/>
      <c r="T174" s="122"/>
      <c r="U174" s="78"/>
      <c r="V174" s="78"/>
      <c r="W174" s="78"/>
      <c r="X174" s="78"/>
      <c r="Y174" s="78"/>
      <c r="Z174" s="79"/>
      <c r="AA174" s="113">
        <f>AA173</f>
        <v>991990</v>
      </c>
      <c r="AB174" s="113"/>
      <c r="AC174" s="113"/>
      <c r="AD174" s="113"/>
      <c r="AE174" s="113"/>
      <c r="AF174" s="113">
        <v>0</v>
      </c>
      <c r="AG174" s="113"/>
      <c r="AH174" s="113"/>
      <c r="AI174" s="113"/>
      <c r="AJ174" s="113"/>
      <c r="AK174" s="113">
        <f>IF(ISNUMBER(AA174),AA174,0)+IF(ISNUMBER(AF174),AF174,0)</f>
        <v>991990</v>
      </c>
      <c r="AL174" s="113"/>
      <c r="AM174" s="113"/>
      <c r="AN174" s="113"/>
      <c r="AO174" s="113"/>
      <c r="AP174" s="113">
        <v>1242700</v>
      </c>
      <c r="AQ174" s="113"/>
      <c r="AR174" s="113"/>
      <c r="AS174" s="113"/>
      <c r="AT174" s="113"/>
      <c r="AU174" s="113">
        <v>0</v>
      </c>
      <c r="AV174" s="113"/>
      <c r="AW174" s="113"/>
      <c r="AX174" s="113"/>
      <c r="AY174" s="113"/>
      <c r="AZ174" s="113">
        <f>IF(ISNUMBER(AP174),AP174,0)+IF(ISNUMBER(AU174),AU174,0)</f>
        <v>1242700</v>
      </c>
      <c r="BA174" s="113"/>
      <c r="BB174" s="113"/>
      <c r="BC174" s="113"/>
      <c r="BD174" s="113"/>
      <c r="BE174" s="113">
        <v>1481462</v>
      </c>
      <c r="BF174" s="113"/>
      <c r="BG174" s="113"/>
      <c r="BH174" s="113"/>
      <c r="BI174" s="113"/>
      <c r="BJ174" s="113">
        <v>0</v>
      </c>
      <c r="BK174" s="113"/>
      <c r="BL174" s="113"/>
      <c r="BM174" s="113"/>
      <c r="BN174" s="113"/>
      <c r="BO174" s="113">
        <f>IF(ISNUMBER(BE174),BE174,0)+IF(ISNUMBER(BJ174),BJ174,0)</f>
        <v>1481462</v>
      </c>
      <c r="BP174" s="113"/>
      <c r="BQ174" s="113"/>
      <c r="BR174" s="113"/>
      <c r="BS174" s="113"/>
      <c r="BT174" s="15"/>
      <c r="BU174" s="15"/>
      <c r="BV174" s="15"/>
      <c r="BW174" s="15"/>
      <c r="BX174" s="15"/>
      <c r="BY174" s="15"/>
      <c r="BZ174" s="15"/>
    </row>
    <row r="175" spans="1:79" x14ac:dyDescent="0.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18"/>
      <c r="BN175" s="18"/>
      <c r="BO175" s="18"/>
      <c r="BP175" s="18"/>
      <c r="BQ175" s="18"/>
      <c r="BR175" s="18"/>
      <c r="BS175" s="18"/>
      <c r="BT175" s="18"/>
      <c r="BU175" s="18"/>
      <c r="BV175" s="18"/>
      <c r="BW175" s="18"/>
      <c r="BX175" s="18"/>
      <c r="BY175" s="18"/>
      <c r="BZ175" s="18"/>
    </row>
    <row r="176" spans="1:79" ht="13.5" customHeight="1" x14ac:dyDescent="0.2">
      <c r="A176" s="36" t="s">
        <v>233</v>
      </c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18"/>
      <c r="BN176" s="18"/>
      <c r="BO176" s="18"/>
      <c r="BP176" s="18"/>
      <c r="BQ176" s="18"/>
      <c r="BR176" s="18"/>
      <c r="BS176" s="18"/>
      <c r="BT176" s="18"/>
      <c r="BU176" s="18"/>
      <c r="BV176" s="18"/>
      <c r="BW176" s="18"/>
      <c r="BX176" s="18"/>
      <c r="BY176" s="18"/>
      <c r="BZ176" s="18"/>
    </row>
    <row r="177" spans="1:79" ht="15" customHeight="1" x14ac:dyDescent="0.2">
      <c r="A177" s="84" t="s">
        <v>200</v>
      </c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  <c r="U177" s="84"/>
      <c r="V177" s="84"/>
      <c r="W177" s="84"/>
      <c r="X177" s="84"/>
      <c r="Y177" s="84"/>
      <c r="Z177" s="84"/>
      <c r="AA177" s="84"/>
      <c r="AB177" s="84"/>
      <c r="AC177" s="84"/>
      <c r="AD177" s="84"/>
      <c r="AE177" s="84"/>
      <c r="AF177" s="84"/>
      <c r="AG177" s="84"/>
      <c r="AH177" s="84"/>
      <c r="AI177" s="84"/>
      <c r="AJ177" s="84"/>
      <c r="AK177" s="84"/>
      <c r="AL177" s="84"/>
      <c r="AM177" s="84"/>
      <c r="AN177" s="84"/>
      <c r="AO177" s="84"/>
      <c r="AP177" s="84"/>
      <c r="AQ177" s="84"/>
      <c r="AR177" s="84"/>
      <c r="AS177" s="84"/>
      <c r="AT177" s="84"/>
      <c r="AU177" s="84"/>
      <c r="AV177" s="84"/>
      <c r="AW177" s="84"/>
      <c r="AX177" s="84"/>
      <c r="AY177" s="84"/>
      <c r="AZ177" s="84"/>
      <c r="BA177" s="84"/>
      <c r="BB177" s="84"/>
      <c r="BC177" s="84"/>
      <c r="BD177" s="84"/>
      <c r="BE177" s="18"/>
      <c r="BF177" s="18"/>
      <c r="BG177" s="18"/>
      <c r="BH177" s="18"/>
      <c r="BI177" s="18"/>
      <c r="BJ177" s="18"/>
      <c r="BK177" s="18"/>
      <c r="BL177" s="18"/>
      <c r="BM177" s="18"/>
      <c r="BN177" s="18"/>
      <c r="BO177" s="18"/>
      <c r="BP177" s="18"/>
      <c r="BQ177" s="18"/>
      <c r="BR177" s="18"/>
      <c r="BS177" s="18"/>
      <c r="BT177" s="18"/>
      <c r="BU177" s="18"/>
      <c r="BV177" s="18"/>
      <c r="BW177" s="18"/>
      <c r="BX177" s="18"/>
      <c r="BY177" s="18"/>
      <c r="BZ177" s="18"/>
    </row>
    <row r="178" spans="1:79" ht="15" customHeight="1" x14ac:dyDescent="0.2">
      <c r="A178" s="48" t="s">
        <v>6</v>
      </c>
      <c r="B178" s="48"/>
      <c r="C178" s="48"/>
      <c r="D178" s="48"/>
      <c r="E178" s="48"/>
      <c r="F178" s="48"/>
      <c r="G178" s="48" t="s">
        <v>126</v>
      </c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 t="s">
        <v>13</v>
      </c>
      <c r="U178" s="48"/>
      <c r="V178" s="48"/>
      <c r="W178" s="48"/>
      <c r="X178" s="48"/>
      <c r="Y178" s="48"/>
      <c r="Z178" s="48"/>
      <c r="AA178" s="52" t="s">
        <v>222</v>
      </c>
      <c r="AB178" s="118"/>
      <c r="AC178" s="118"/>
      <c r="AD178" s="118"/>
      <c r="AE178" s="118"/>
      <c r="AF178" s="118"/>
      <c r="AG178" s="118"/>
      <c r="AH178" s="118"/>
      <c r="AI178" s="118"/>
      <c r="AJ178" s="118"/>
      <c r="AK178" s="118"/>
      <c r="AL178" s="118"/>
      <c r="AM178" s="118"/>
      <c r="AN178" s="118"/>
      <c r="AO178" s="119"/>
      <c r="AP178" s="52" t="s">
        <v>227</v>
      </c>
      <c r="AQ178" s="53"/>
      <c r="AR178" s="53"/>
      <c r="AS178" s="53"/>
      <c r="AT178" s="53"/>
      <c r="AU178" s="53"/>
      <c r="AV178" s="53"/>
      <c r="AW178" s="53"/>
      <c r="AX178" s="53"/>
      <c r="AY178" s="53"/>
      <c r="AZ178" s="53"/>
      <c r="BA178" s="53"/>
      <c r="BB178" s="53"/>
      <c r="BC178" s="53"/>
      <c r="BD178" s="54"/>
      <c r="BE178" s="18"/>
      <c r="BF178" s="18"/>
      <c r="BG178" s="18"/>
      <c r="BH178" s="18"/>
      <c r="BI178" s="18"/>
      <c r="BJ178" s="18"/>
      <c r="BK178" s="18"/>
      <c r="BL178" s="18"/>
      <c r="BM178" s="18"/>
      <c r="BN178" s="18"/>
      <c r="BO178" s="18"/>
      <c r="BP178" s="18"/>
      <c r="BQ178" s="18"/>
      <c r="BR178" s="18"/>
      <c r="BS178" s="18"/>
      <c r="BT178" s="18"/>
      <c r="BU178" s="18"/>
      <c r="BV178" s="18"/>
      <c r="BW178" s="18"/>
      <c r="BX178" s="18"/>
      <c r="BY178" s="18"/>
      <c r="BZ178" s="18"/>
    </row>
    <row r="179" spans="1:79" ht="32.1" customHeight="1" x14ac:dyDescent="0.2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 t="s">
        <v>4</v>
      </c>
      <c r="AB179" s="48"/>
      <c r="AC179" s="48"/>
      <c r="AD179" s="48"/>
      <c r="AE179" s="48"/>
      <c r="AF179" s="48" t="s">
        <v>3</v>
      </c>
      <c r="AG179" s="48"/>
      <c r="AH179" s="48"/>
      <c r="AI179" s="48"/>
      <c r="AJ179" s="48"/>
      <c r="AK179" s="48" t="s">
        <v>89</v>
      </c>
      <c r="AL179" s="48"/>
      <c r="AM179" s="48"/>
      <c r="AN179" s="48"/>
      <c r="AO179" s="48"/>
      <c r="AP179" s="48" t="s">
        <v>4</v>
      </c>
      <c r="AQ179" s="48"/>
      <c r="AR179" s="48"/>
      <c r="AS179" s="48"/>
      <c r="AT179" s="48"/>
      <c r="AU179" s="48" t="s">
        <v>3</v>
      </c>
      <c r="AV179" s="48"/>
      <c r="AW179" s="48"/>
      <c r="AX179" s="48"/>
      <c r="AY179" s="48"/>
      <c r="AZ179" s="48" t="s">
        <v>96</v>
      </c>
      <c r="BA179" s="48"/>
      <c r="BB179" s="48"/>
      <c r="BC179" s="48"/>
      <c r="BD179" s="48"/>
      <c r="BE179" s="18"/>
      <c r="BF179" s="18"/>
      <c r="BG179" s="18"/>
      <c r="BH179" s="18"/>
      <c r="BI179" s="18"/>
      <c r="BJ179" s="18"/>
      <c r="BK179" s="18"/>
      <c r="BL179" s="18"/>
      <c r="BM179" s="18"/>
      <c r="BN179" s="18"/>
      <c r="BO179" s="18"/>
      <c r="BP179" s="18"/>
      <c r="BQ179" s="18"/>
      <c r="BR179" s="18"/>
      <c r="BS179" s="18"/>
      <c r="BT179" s="18"/>
      <c r="BU179" s="18"/>
      <c r="BV179" s="18"/>
      <c r="BW179" s="18"/>
      <c r="BX179" s="18"/>
      <c r="BY179" s="18"/>
      <c r="BZ179" s="18"/>
    </row>
    <row r="180" spans="1:79" ht="15" customHeight="1" x14ac:dyDescent="0.2">
      <c r="A180" s="48">
        <v>1</v>
      </c>
      <c r="B180" s="48"/>
      <c r="C180" s="48"/>
      <c r="D180" s="48"/>
      <c r="E180" s="48"/>
      <c r="F180" s="48"/>
      <c r="G180" s="48">
        <v>2</v>
      </c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>
        <v>3</v>
      </c>
      <c r="U180" s="48"/>
      <c r="V180" s="48"/>
      <c r="W180" s="48"/>
      <c r="X180" s="48"/>
      <c r="Y180" s="48"/>
      <c r="Z180" s="48"/>
      <c r="AA180" s="48">
        <v>4</v>
      </c>
      <c r="AB180" s="48"/>
      <c r="AC180" s="48"/>
      <c r="AD180" s="48"/>
      <c r="AE180" s="48"/>
      <c r="AF180" s="48">
        <v>5</v>
      </c>
      <c r="AG180" s="48"/>
      <c r="AH180" s="48"/>
      <c r="AI180" s="48"/>
      <c r="AJ180" s="48"/>
      <c r="AK180" s="48">
        <v>6</v>
      </c>
      <c r="AL180" s="48"/>
      <c r="AM180" s="48"/>
      <c r="AN180" s="48"/>
      <c r="AO180" s="48"/>
      <c r="AP180" s="48">
        <v>7</v>
      </c>
      <c r="AQ180" s="48"/>
      <c r="AR180" s="48"/>
      <c r="AS180" s="48"/>
      <c r="AT180" s="48"/>
      <c r="AU180" s="48">
        <v>8</v>
      </c>
      <c r="AV180" s="48"/>
      <c r="AW180" s="48"/>
      <c r="AX180" s="48"/>
      <c r="AY180" s="48"/>
      <c r="AZ180" s="48">
        <v>9</v>
      </c>
      <c r="BA180" s="48"/>
      <c r="BB180" s="48"/>
      <c r="BC180" s="48"/>
      <c r="BD180" s="48"/>
      <c r="BE180" s="18"/>
      <c r="BF180" s="18"/>
      <c r="BG180" s="18"/>
      <c r="BH180" s="18"/>
      <c r="BI180" s="18"/>
      <c r="BJ180" s="18"/>
      <c r="BK180" s="18"/>
      <c r="BL180" s="18"/>
      <c r="BM180" s="18"/>
      <c r="BN180" s="18"/>
      <c r="BO180" s="18"/>
      <c r="BP180" s="18"/>
      <c r="BQ180" s="18"/>
      <c r="BR180" s="18"/>
      <c r="BS180" s="18"/>
      <c r="BT180" s="18"/>
      <c r="BU180" s="18"/>
      <c r="BV180" s="18"/>
      <c r="BW180" s="18"/>
      <c r="BX180" s="18"/>
      <c r="BY180" s="18"/>
      <c r="BZ180" s="18"/>
    </row>
    <row r="181" spans="1:79" s="1" customFormat="1" ht="12" hidden="1" customHeight="1" x14ac:dyDescent="0.2">
      <c r="A181" s="85" t="s">
        <v>69</v>
      </c>
      <c r="B181" s="85"/>
      <c r="C181" s="85"/>
      <c r="D181" s="85"/>
      <c r="E181" s="85"/>
      <c r="F181" s="85"/>
      <c r="G181" s="120" t="s">
        <v>57</v>
      </c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  <c r="T181" s="120" t="s">
        <v>79</v>
      </c>
      <c r="U181" s="120"/>
      <c r="V181" s="120"/>
      <c r="W181" s="120"/>
      <c r="X181" s="120"/>
      <c r="Y181" s="120"/>
      <c r="Z181" s="120"/>
      <c r="AA181" s="105" t="s">
        <v>60</v>
      </c>
      <c r="AB181" s="105"/>
      <c r="AC181" s="105"/>
      <c r="AD181" s="105"/>
      <c r="AE181" s="105"/>
      <c r="AF181" s="105" t="s">
        <v>61</v>
      </c>
      <c r="AG181" s="105"/>
      <c r="AH181" s="105"/>
      <c r="AI181" s="105"/>
      <c r="AJ181" s="105"/>
      <c r="AK181" s="94" t="s">
        <v>122</v>
      </c>
      <c r="AL181" s="94"/>
      <c r="AM181" s="94"/>
      <c r="AN181" s="94"/>
      <c r="AO181" s="94"/>
      <c r="AP181" s="105" t="s">
        <v>62</v>
      </c>
      <c r="AQ181" s="105"/>
      <c r="AR181" s="105"/>
      <c r="AS181" s="105"/>
      <c r="AT181" s="105"/>
      <c r="AU181" s="105" t="s">
        <v>63</v>
      </c>
      <c r="AV181" s="105"/>
      <c r="AW181" s="105"/>
      <c r="AX181" s="105"/>
      <c r="AY181" s="105"/>
      <c r="AZ181" s="94" t="s">
        <v>122</v>
      </c>
      <c r="BA181" s="94"/>
      <c r="BB181" s="94"/>
      <c r="BC181" s="94"/>
      <c r="BD181" s="94"/>
      <c r="BE181" s="18"/>
      <c r="BF181" s="18"/>
      <c r="BG181" s="18"/>
      <c r="BH181" s="18"/>
      <c r="BI181" s="18"/>
      <c r="BJ181" s="18"/>
      <c r="BK181" s="18"/>
      <c r="BL181" s="18"/>
      <c r="BM181" s="18"/>
      <c r="BN181" s="18"/>
      <c r="BO181" s="18"/>
      <c r="BP181" s="18"/>
      <c r="BQ181" s="18"/>
      <c r="BR181" s="18"/>
      <c r="BS181" s="18"/>
      <c r="BT181" s="18"/>
      <c r="BU181" s="18"/>
      <c r="BV181" s="18"/>
      <c r="BW181" s="18"/>
      <c r="BX181" s="18"/>
      <c r="BY181" s="18"/>
      <c r="BZ181" s="18"/>
      <c r="CA181" s="1" t="s">
        <v>46</v>
      </c>
    </row>
    <row r="182" spans="1:79" s="7" customFormat="1" ht="45" customHeight="1" x14ac:dyDescent="0.2">
      <c r="A182" s="85">
        <v>1</v>
      </c>
      <c r="B182" s="85"/>
      <c r="C182" s="85"/>
      <c r="D182" s="85"/>
      <c r="E182" s="85"/>
      <c r="F182" s="85"/>
      <c r="G182" s="67" t="s">
        <v>192</v>
      </c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9"/>
      <c r="T182" s="121" t="s">
        <v>193</v>
      </c>
      <c r="U182" s="68"/>
      <c r="V182" s="68"/>
      <c r="W182" s="68"/>
      <c r="X182" s="68"/>
      <c r="Y182" s="68"/>
      <c r="Z182" s="69"/>
      <c r="AA182" s="114">
        <v>1582585</v>
      </c>
      <c r="AB182" s="114"/>
      <c r="AC182" s="114"/>
      <c r="AD182" s="114"/>
      <c r="AE182" s="114"/>
      <c r="AF182" s="114">
        <v>0</v>
      </c>
      <c r="AG182" s="114"/>
      <c r="AH182" s="114"/>
      <c r="AI182" s="114"/>
      <c r="AJ182" s="114"/>
      <c r="AK182" s="114">
        <f>IF(ISNUMBER(AA182),AA182,0)+IF(ISNUMBER(AF182),AF182,0)</f>
        <v>1582585</v>
      </c>
      <c r="AL182" s="114"/>
      <c r="AM182" s="114"/>
      <c r="AN182" s="114"/>
      <c r="AO182" s="114"/>
      <c r="AP182" s="114">
        <v>1681957</v>
      </c>
      <c r="AQ182" s="114"/>
      <c r="AR182" s="114"/>
      <c r="AS182" s="114"/>
      <c r="AT182" s="114"/>
      <c r="AU182" s="114">
        <v>0</v>
      </c>
      <c r="AV182" s="114"/>
      <c r="AW182" s="114"/>
      <c r="AX182" s="114"/>
      <c r="AY182" s="114"/>
      <c r="AZ182" s="114">
        <f>IF(ISNUMBER(AP182),AP182,0)+IF(ISNUMBER(AU182),AU182,0)</f>
        <v>1681957</v>
      </c>
      <c r="BA182" s="114"/>
      <c r="BB182" s="114"/>
      <c r="BC182" s="114"/>
      <c r="BD182" s="1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7" t="s">
        <v>47</v>
      </c>
    </row>
    <row r="183" spans="1:79" s="4" customFormat="1" x14ac:dyDescent="0.2">
      <c r="A183" s="104"/>
      <c r="B183" s="104"/>
      <c r="C183" s="104"/>
      <c r="D183" s="104"/>
      <c r="E183" s="104"/>
      <c r="F183" s="104"/>
      <c r="G183" s="77" t="s">
        <v>147</v>
      </c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9"/>
      <c r="T183" s="122"/>
      <c r="U183" s="78"/>
      <c r="V183" s="78"/>
      <c r="W183" s="78"/>
      <c r="X183" s="78"/>
      <c r="Y183" s="78"/>
      <c r="Z183" s="79"/>
      <c r="AA183" s="113">
        <v>1582585</v>
      </c>
      <c r="AB183" s="113"/>
      <c r="AC183" s="113"/>
      <c r="AD183" s="113"/>
      <c r="AE183" s="113"/>
      <c r="AF183" s="113">
        <v>0</v>
      </c>
      <c r="AG183" s="113"/>
      <c r="AH183" s="113"/>
      <c r="AI183" s="113"/>
      <c r="AJ183" s="113"/>
      <c r="AK183" s="113">
        <f>IF(ISNUMBER(AA183),AA183,0)+IF(ISNUMBER(AF183),AF183,0)</f>
        <v>1582585</v>
      </c>
      <c r="AL183" s="113"/>
      <c r="AM183" s="113"/>
      <c r="AN183" s="113"/>
      <c r="AO183" s="113"/>
      <c r="AP183" s="113">
        <v>1681957</v>
      </c>
      <c r="AQ183" s="113"/>
      <c r="AR183" s="113"/>
      <c r="AS183" s="113"/>
      <c r="AT183" s="113"/>
      <c r="AU183" s="113">
        <v>0</v>
      </c>
      <c r="AV183" s="113"/>
      <c r="AW183" s="113"/>
      <c r="AX183" s="113"/>
      <c r="AY183" s="113"/>
      <c r="AZ183" s="113">
        <f>IF(ISNUMBER(AP183),AP183,0)+IF(ISNUMBER(AU183),AU183,0)</f>
        <v>1681957</v>
      </c>
      <c r="BA183" s="113"/>
      <c r="BB183" s="113"/>
      <c r="BC183" s="113"/>
      <c r="BD183" s="113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</row>
    <row r="184" spans="1:79" x14ac:dyDescent="0.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  <c r="BI184" s="18"/>
      <c r="BJ184" s="18"/>
      <c r="BK184" s="18"/>
      <c r="BL184" s="18"/>
      <c r="BM184" s="18"/>
      <c r="BN184" s="18"/>
      <c r="BO184" s="18"/>
      <c r="BP184" s="18"/>
      <c r="BQ184" s="18"/>
      <c r="BR184" s="18"/>
      <c r="BS184" s="18"/>
      <c r="BT184" s="18"/>
      <c r="BU184" s="18"/>
      <c r="BV184" s="18"/>
      <c r="BW184" s="18"/>
      <c r="BX184" s="18"/>
      <c r="BY184" s="18"/>
      <c r="BZ184" s="18"/>
    </row>
    <row r="185" spans="1:79" x14ac:dyDescent="0.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  <c r="BI185" s="18"/>
      <c r="BJ185" s="18"/>
      <c r="BK185" s="18"/>
      <c r="BL185" s="18"/>
      <c r="BM185" s="18"/>
      <c r="BN185" s="18"/>
      <c r="BO185" s="18"/>
      <c r="BP185" s="18"/>
      <c r="BQ185" s="18"/>
      <c r="BR185" s="18"/>
      <c r="BS185" s="18"/>
      <c r="BT185" s="18"/>
      <c r="BU185" s="18"/>
      <c r="BV185" s="18"/>
      <c r="BW185" s="18"/>
      <c r="BX185" s="18"/>
      <c r="BY185" s="18"/>
      <c r="BZ185" s="18"/>
    </row>
    <row r="186" spans="1:79" ht="14.25" customHeight="1" x14ac:dyDescent="0.2">
      <c r="A186" s="36" t="s">
        <v>234</v>
      </c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18"/>
      <c r="BN186" s="18"/>
      <c r="BO186" s="18"/>
      <c r="BP186" s="18"/>
      <c r="BQ186" s="18"/>
      <c r="BR186" s="18"/>
      <c r="BS186" s="18"/>
      <c r="BT186" s="18"/>
      <c r="BU186" s="18"/>
      <c r="BV186" s="18"/>
      <c r="BW186" s="18"/>
      <c r="BX186" s="18"/>
      <c r="BY186" s="18"/>
      <c r="BZ186" s="18"/>
    </row>
    <row r="187" spans="1:79" ht="15" customHeight="1" x14ac:dyDescent="0.2">
      <c r="A187" s="84" t="s">
        <v>200</v>
      </c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  <c r="V187" s="84"/>
      <c r="W187" s="84"/>
      <c r="X187" s="84"/>
      <c r="Y187" s="84"/>
      <c r="Z187" s="84"/>
      <c r="AA187" s="102"/>
      <c r="AB187" s="102"/>
      <c r="AC187" s="102"/>
      <c r="AD187" s="102"/>
      <c r="AE187" s="102"/>
      <c r="AF187" s="102"/>
      <c r="AG187" s="102"/>
      <c r="AH187" s="102"/>
      <c r="AI187" s="102"/>
      <c r="AJ187" s="102"/>
      <c r="AK187" s="102"/>
      <c r="AL187" s="102"/>
      <c r="AM187" s="102"/>
      <c r="AN187" s="102"/>
      <c r="AO187" s="102"/>
      <c r="AP187" s="102"/>
      <c r="AQ187" s="102"/>
      <c r="AR187" s="102"/>
      <c r="AS187" s="102"/>
      <c r="AT187" s="102"/>
      <c r="AU187" s="102"/>
      <c r="AV187" s="102"/>
      <c r="AW187" s="102"/>
      <c r="AX187" s="102"/>
      <c r="AY187" s="102"/>
      <c r="AZ187" s="102"/>
      <c r="BA187" s="102"/>
      <c r="BB187" s="102"/>
      <c r="BC187" s="102"/>
      <c r="BD187" s="102"/>
      <c r="BE187" s="102"/>
      <c r="BF187" s="102"/>
      <c r="BG187" s="102"/>
      <c r="BH187" s="102"/>
      <c r="BI187" s="102"/>
      <c r="BJ187" s="102"/>
      <c r="BK187" s="102"/>
      <c r="BL187" s="102"/>
      <c r="BM187" s="102"/>
      <c r="BN187" s="18"/>
      <c r="BO187" s="18"/>
      <c r="BP187" s="18"/>
      <c r="BQ187" s="18"/>
      <c r="BR187" s="18"/>
      <c r="BS187" s="18"/>
      <c r="BT187" s="18"/>
      <c r="BU187" s="18"/>
      <c r="BV187" s="18"/>
      <c r="BW187" s="18"/>
      <c r="BX187" s="18"/>
      <c r="BY187" s="18"/>
      <c r="BZ187" s="18"/>
    </row>
    <row r="188" spans="1:79" ht="23.1" customHeight="1" x14ac:dyDescent="0.2">
      <c r="A188" s="48" t="s">
        <v>128</v>
      </c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5" t="s">
        <v>129</v>
      </c>
      <c r="O188" s="46"/>
      <c r="P188" s="46"/>
      <c r="Q188" s="46"/>
      <c r="R188" s="46"/>
      <c r="S188" s="46"/>
      <c r="T188" s="46"/>
      <c r="U188" s="47"/>
      <c r="V188" s="45" t="s">
        <v>130</v>
      </c>
      <c r="W188" s="46"/>
      <c r="X188" s="46"/>
      <c r="Y188" s="46"/>
      <c r="Z188" s="47"/>
      <c r="AA188" s="48" t="s">
        <v>201</v>
      </c>
      <c r="AB188" s="48"/>
      <c r="AC188" s="48"/>
      <c r="AD188" s="48"/>
      <c r="AE188" s="48"/>
      <c r="AF188" s="48"/>
      <c r="AG188" s="48"/>
      <c r="AH188" s="48"/>
      <c r="AI188" s="48"/>
      <c r="AJ188" s="48" t="s">
        <v>204</v>
      </c>
      <c r="AK188" s="48"/>
      <c r="AL188" s="48"/>
      <c r="AM188" s="48"/>
      <c r="AN188" s="48"/>
      <c r="AO188" s="48"/>
      <c r="AP188" s="48"/>
      <c r="AQ188" s="48"/>
      <c r="AR188" s="48"/>
      <c r="AS188" s="48" t="s">
        <v>211</v>
      </c>
      <c r="AT188" s="48"/>
      <c r="AU188" s="48"/>
      <c r="AV188" s="48"/>
      <c r="AW188" s="48"/>
      <c r="AX188" s="48"/>
      <c r="AY188" s="48"/>
      <c r="AZ188" s="48"/>
      <c r="BA188" s="48"/>
      <c r="BB188" s="48" t="s">
        <v>222</v>
      </c>
      <c r="BC188" s="48"/>
      <c r="BD188" s="48"/>
      <c r="BE188" s="48"/>
      <c r="BF188" s="48"/>
      <c r="BG188" s="48"/>
      <c r="BH188" s="48"/>
      <c r="BI188" s="48"/>
      <c r="BJ188" s="48"/>
      <c r="BK188" s="48" t="s">
        <v>227</v>
      </c>
      <c r="BL188" s="48"/>
      <c r="BM188" s="48"/>
      <c r="BN188" s="48"/>
      <c r="BO188" s="48"/>
      <c r="BP188" s="48"/>
      <c r="BQ188" s="48"/>
      <c r="BR188" s="48"/>
      <c r="BS188" s="48"/>
      <c r="BT188" s="18"/>
      <c r="BU188" s="18"/>
      <c r="BV188" s="18"/>
      <c r="BW188" s="18"/>
      <c r="BX188" s="18"/>
      <c r="BY188" s="18"/>
      <c r="BZ188" s="18"/>
    </row>
    <row r="189" spans="1:79" ht="95.25" customHeight="1" x14ac:dyDescent="0.2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9"/>
      <c r="O189" s="50"/>
      <c r="P189" s="50"/>
      <c r="Q189" s="50"/>
      <c r="R189" s="50"/>
      <c r="S189" s="50"/>
      <c r="T189" s="50"/>
      <c r="U189" s="51"/>
      <c r="V189" s="49"/>
      <c r="W189" s="50"/>
      <c r="X189" s="50"/>
      <c r="Y189" s="50"/>
      <c r="Z189" s="51"/>
      <c r="AA189" s="98" t="s">
        <v>133</v>
      </c>
      <c r="AB189" s="98"/>
      <c r="AC189" s="98"/>
      <c r="AD189" s="98"/>
      <c r="AE189" s="98"/>
      <c r="AF189" s="98" t="s">
        <v>134</v>
      </c>
      <c r="AG189" s="98"/>
      <c r="AH189" s="98"/>
      <c r="AI189" s="98"/>
      <c r="AJ189" s="98" t="s">
        <v>133</v>
      </c>
      <c r="AK189" s="98"/>
      <c r="AL189" s="98"/>
      <c r="AM189" s="98"/>
      <c r="AN189" s="98"/>
      <c r="AO189" s="98" t="s">
        <v>134</v>
      </c>
      <c r="AP189" s="98"/>
      <c r="AQ189" s="98"/>
      <c r="AR189" s="98"/>
      <c r="AS189" s="98" t="s">
        <v>133</v>
      </c>
      <c r="AT189" s="98"/>
      <c r="AU189" s="98"/>
      <c r="AV189" s="98"/>
      <c r="AW189" s="98"/>
      <c r="AX189" s="98" t="s">
        <v>134</v>
      </c>
      <c r="AY189" s="98"/>
      <c r="AZ189" s="98"/>
      <c r="BA189" s="98"/>
      <c r="BB189" s="98" t="s">
        <v>133</v>
      </c>
      <c r="BC189" s="98"/>
      <c r="BD189" s="98"/>
      <c r="BE189" s="98"/>
      <c r="BF189" s="98"/>
      <c r="BG189" s="98" t="s">
        <v>134</v>
      </c>
      <c r="BH189" s="98"/>
      <c r="BI189" s="98"/>
      <c r="BJ189" s="98"/>
      <c r="BK189" s="98" t="s">
        <v>133</v>
      </c>
      <c r="BL189" s="98"/>
      <c r="BM189" s="98"/>
      <c r="BN189" s="98"/>
      <c r="BO189" s="98"/>
      <c r="BP189" s="98" t="s">
        <v>134</v>
      </c>
      <c r="BQ189" s="98"/>
      <c r="BR189" s="98"/>
      <c r="BS189" s="98"/>
      <c r="BT189" s="18"/>
      <c r="BU189" s="18"/>
      <c r="BV189" s="18"/>
      <c r="BW189" s="18"/>
      <c r="BX189" s="18"/>
      <c r="BY189" s="18"/>
      <c r="BZ189" s="18"/>
    </row>
    <row r="190" spans="1:79" ht="15" customHeight="1" x14ac:dyDescent="0.2">
      <c r="A190" s="48">
        <v>1</v>
      </c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52">
        <v>2</v>
      </c>
      <c r="O190" s="53"/>
      <c r="P190" s="53"/>
      <c r="Q190" s="53"/>
      <c r="R190" s="53"/>
      <c r="S190" s="53"/>
      <c r="T190" s="53"/>
      <c r="U190" s="54"/>
      <c r="V190" s="48">
        <v>3</v>
      </c>
      <c r="W190" s="48"/>
      <c r="X190" s="48"/>
      <c r="Y190" s="48"/>
      <c r="Z190" s="48"/>
      <c r="AA190" s="48">
        <v>4</v>
      </c>
      <c r="AB190" s="48"/>
      <c r="AC190" s="48"/>
      <c r="AD190" s="48"/>
      <c r="AE190" s="48"/>
      <c r="AF190" s="48">
        <v>5</v>
      </c>
      <c r="AG190" s="48"/>
      <c r="AH190" s="48"/>
      <c r="AI190" s="48"/>
      <c r="AJ190" s="48">
        <v>6</v>
      </c>
      <c r="AK190" s="48"/>
      <c r="AL190" s="48"/>
      <c r="AM190" s="48"/>
      <c r="AN190" s="48"/>
      <c r="AO190" s="48">
        <v>7</v>
      </c>
      <c r="AP190" s="48"/>
      <c r="AQ190" s="48"/>
      <c r="AR190" s="48"/>
      <c r="AS190" s="48">
        <v>8</v>
      </c>
      <c r="AT190" s="48"/>
      <c r="AU190" s="48"/>
      <c r="AV190" s="48"/>
      <c r="AW190" s="48"/>
      <c r="AX190" s="48">
        <v>9</v>
      </c>
      <c r="AY190" s="48"/>
      <c r="AZ190" s="48"/>
      <c r="BA190" s="48"/>
      <c r="BB190" s="48">
        <v>10</v>
      </c>
      <c r="BC190" s="48"/>
      <c r="BD190" s="48"/>
      <c r="BE190" s="48"/>
      <c r="BF190" s="48"/>
      <c r="BG190" s="48">
        <v>11</v>
      </c>
      <c r="BH190" s="48"/>
      <c r="BI190" s="48"/>
      <c r="BJ190" s="48"/>
      <c r="BK190" s="48">
        <v>12</v>
      </c>
      <c r="BL190" s="48"/>
      <c r="BM190" s="48"/>
      <c r="BN190" s="48"/>
      <c r="BO190" s="48"/>
      <c r="BP190" s="48">
        <v>13</v>
      </c>
      <c r="BQ190" s="48"/>
      <c r="BR190" s="48"/>
      <c r="BS190" s="48"/>
      <c r="BT190" s="18"/>
      <c r="BU190" s="18"/>
      <c r="BV190" s="18"/>
      <c r="BW190" s="18"/>
      <c r="BX190" s="18"/>
      <c r="BY190" s="18"/>
      <c r="BZ190" s="18"/>
    </row>
    <row r="191" spans="1:79" s="1" customFormat="1" ht="12" hidden="1" customHeight="1" x14ac:dyDescent="0.2">
      <c r="A191" s="120" t="s">
        <v>146</v>
      </c>
      <c r="B191" s="120"/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85" t="s">
        <v>131</v>
      </c>
      <c r="O191" s="85"/>
      <c r="P191" s="85"/>
      <c r="Q191" s="85"/>
      <c r="R191" s="85"/>
      <c r="S191" s="85"/>
      <c r="T191" s="85"/>
      <c r="U191" s="85"/>
      <c r="V191" s="85" t="s">
        <v>132</v>
      </c>
      <c r="W191" s="85"/>
      <c r="X191" s="85"/>
      <c r="Y191" s="85"/>
      <c r="Z191" s="85"/>
      <c r="AA191" s="105" t="s">
        <v>65</v>
      </c>
      <c r="AB191" s="105"/>
      <c r="AC191" s="105"/>
      <c r="AD191" s="105"/>
      <c r="AE191" s="105"/>
      <c r="AF191" s="105" t="s">
        <v>66</v>
      </c>
      <c r="AG191" s="105"/>
      <c r="AH191" s="105"/>
      <c r="AI191" s="105"/>
      <c r="AJ191" s="105" t="s">
        <v>67</v>
      </c>
      <c r="AK191" s="105"/>
      <c r="AL191" s="105"/>
      <c r="AM191" s="105"/>
      <c r="AN191" s="105"/>
      <c r="AO191" s="105" t="s">
        <v>68</v>
      </c>
      <c r="AP191" s="105"/>
      <c r="AQ191" s="105"/>
      <c r="AR191" s="105"/>
      <c r="AS191" s="105" t="s">
        <v>58</v>
      </c>
      <c r="AT191" s="105"/>
      <c r="AU191" s="105"/>
      <c r="AV191" s="105"/>
      <c r="AW191" s="105"/>
      <c r="AX191" s="105" t="s">
        <v>59</v>
      </c>
      <c r="AY191" s="105"/>
      <c r="AZ191" s="105"/>
      <c r="BA191" s="105"/>
      <c r="BB191" s="105" t="s">
        <v>60</v>
      </c>
      <c r="BC191" s="105"/>
      <c r="BD191" s="105"/>
      <c r="BE191" s="105"/>
      <c r="BF191" s="105"/>
      <c r="BG191" s="105" t="s">
        <v>61</v>
      </c>
      <c r="BH191" s="105"/>
      <c r="BI191" s="105"/>
      <c r="BJ191" s="105"/>
      <c r="BK191" s="105" t="s">
        <v>62</v>
      </c>
      <c r="BL191" s="105"/>
      <c r="BM191" s="105"/>
      <c r="BN191" s="105"/>
      <c r="BO191" s="105"/>
      <c r="BP191" s="105" t="s">
        <v>63</v>
      </c>
      <c r="BQ191" s="105"/>
      <c r="BR191" s="105"/>
      <c r="BS191" s="105"/>
      <c r="BT191" s="18"/>
      <c r="BU191" s="18"/>
      <c r="BV191" s="18"/>
      <c r="BW191" s="18"/>
      <c r="BX191" s="18"/>
      <c r="BY191" s="18"/>
      <c r="BZ191" s="18"/>
      <c r="CA191" s="1" t="s">
        <v>48</v>
      </c>
    </row>
    <row r="192" spans="1:79" s="4" customFormat="1" ht="12.75" customHeight="1" x14ac:dyDescent="0.2">
      <c r="A192" s="123" t="s">
        <v>147</v>
      </c>
      <c r="B192" s="123"/>
      <c r="C192" s="123"/>
      <c r="D192" s="123"/>
      <c r="E192" s="123"/>
      <c r="F192" s="123"/>
      <c r="G192" s="123"/>
      <c r="H192" s="123"/>
      <c r="I192" s="123"/>
      <c r="J192" s="123"/>
      <c r="K192" s="123"/>
      <c r="L192" s="123"/>
      <c r="M192" s="123"/>
      <c r="N192" s="74"/>
      <c r="O192" s="75"/>
      <c r="P192" s="75"/>
      <c r="Q192" s="75"/>
      <c r="R192" s="75"/>
      <c r="S192" s="75"/>
      <c r="T192" s="75"/>
      <c r="U192" s="76"/>
      <c r="V192" s="124"/>
      <c r="W192" s="124"/>
      <c r="X192" s="124"/>
      <c r="Y192" s="124"/>
      <c r="Z192" s="124"/>
      <c r="AA192" s="124"/>
      <c r="AB192" s="124"/>
      <c r="AC192" s="124"/>
      <c r="AD192" s="124"/>
      <c r="AE192" s="124"/>
      <c r="AF192" s="124"/>
      <c r="AG192" s="124"/>
      <c r="AH192" s="124"/>
      <c r="AI192" s="124"/>
      <c r="AJ192" s="124"/>
      <c r="AK192" s="124"/>
      <c r="AL192" s="124"/>
      <c r="AM192" s="124"/>
      <c r="AN192" s="124"/>
      <c r="AO192" s="124"/>
      <c r="AP192" s="124"/>
      <c r="AQ192" s="124"/>
      <c r="AR192" s="124"/>
      <c r="AS192" s="124"/>
      <c r="AT192" s="124"/>
      <c r="AU192" s="124"/>
      <c r="AV192" s="124"/>
      <c r="AW192" s="124"/>
      <c r="AX192" s="124"/>
      <c r="AY192" s="124"/>
      <c r="AZ192" s="124"/>
      <c r="BA192" s="124"/>
      <c r="BB192" s="124"/>
      <c r="BC192" s="124"/>
      <c r="BD192" s="124"/>
      <c r="BE192" s="124"/>
      <c r="BF192" s="124"/>
      <c r="BG192" s="124"/>
      <c r="BH192" s="124"/>
      <c r="BI192" s="124"/>
      <c r="BJ192" s="124"/>
      <c r="BK192" s="124"/>
      <c r="BL192" s="124"/>
      <c r="BM192" s="124"/>
      <c r="BN192" s="124"/>
      <c r="BO192" s="124"/>
      <c r="BP192" s="125"/>
      <c r="BQ192" s="126"/>
      <c r="BR192" s="126"/>
      <c r="BS192" s="127"/>
      <c r="BT192" s="15"/>
      <c r="BU192" s="15"/>
      <c r="BV192" s="15"/>
      <c r="BW192" s="15"/>
      <c r="BX192" s="15"/>
      <c r="BY192" s="15"/>
      <c r="BZ192" s="15"/>
      <c r="CA192" s="4" t="s">
        <v>49</v>
      </c>
    </row>
    <row r="193" spans="1:79" x14ac:dyDescent="0.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  <c r="BG193" s="18"/>
      <c r="BH193" s="18"/>
      <c r="BI193" s="18"/>
      <c r="BJ193" s="18"/>
      <c r="BK193" s="18"/>
      <c r="BL193" s="18"/>
      <c r="BM193" s="18"/>
      <c r="BN193" s="18"/>
      <c r="BO193" s="18"/>
      <c r="BP193" s="18"/>
      <c r="BQ193" s="18"/>
      <c r="BR193" s="18"/>
      <c r="BS193" s="18"/>
      <c r="BT193" s="18"/>
      <c r="BU193" s="18"/>
      <c r="BV193" s="18"/>
      <c r="BW193" s="18"/>
      <c r="BX193" s="18"/>
      <c r="BY193" s="18"/>
      <c r="BZ193" s="18"/>
    </row>
    <row r="194" spans="1:79" x14ac:dyDescent="0.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/>
      <c r="BT194" s="18"/>
      <c r="BU194" s="18"/>
      <c r="BV194" s="18"/>
      <c r="BW194" s="18"/>
      <c r="BX194" s="18"/>
      <c r="BY194" s="18"/>
      <c r="BZ194" s="18"/>
    </row>
    <row r="195" spans="1:79" ht="35.25" customHeight="1" x14ac:dyDescent="0.2">
      <c r="A195" s="36" t="s">
        <v>235</v>
      </c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18"/>
      <c r="BN195" s="18"/>
      <c r="BO195" s="18"/>
      <c r="BP195" s="18"/>
      <c r="BQ195" s="18"/>
      <c r="BR195" s="18"/>
      <c r="BS195" s="18"/>
      <c r="BT195" s="18"/>
      <c r="BU195" s="18"/>
      <c r="BV195" s="18"/>
      <c r="BW195" s="18"/>
      <c r="BX195" s="18"/>
      <c r="BY195" s="18"/>
      <c r="BZ195" s="18"/>
    </row>
    <row r="196" spans="1:79" ht="45" customHeight="1" x14ac:dyDescent="0.2">
      <c r="A196" s="37" t="s">
        <v>247</v>
      </c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  <c r="AJ196" s="38"/>
      <c r="AK196" s="38"/>
      <c r="AL196" s="38"/>
      <c r="AM196" s="38"/>
      <c r="AN196" s="38"/>
      <c r="AO196" s="38"/>
      <c r="AP196" s="38"/>
      <c r="AQ196" s="38"/>
      <c r="AR196" s="38"/>
      <c r="AS196" s="38"/>
      <c r="AT196" s="38"/>
      <c r="AU196" s="38"/>
      <c r="AV196" s="38"/>
      <c r="AW196" s="38"/>
      <c r="AX196" s="38"/>
      <c r="AY196" s="38"/>
      <c r="AZ196" s="38"/>
      <c r="BA196" s="38"/>
      <c r="BB196" s="38"/>
      <c r="BC196" s="38"/>
      <c r="BD196" s="38"/>
      <c r="BE196" s="38"/>
      <c r="BF196" s="38"/>
      <c r="BG196" s="38"/>
      <c r="BH196" s="38"/>
      <c r="BI196" s="38"/>
      <c r="BJ196" s="38"/>
      <c r="BK196" s="38"/>
      <c r="BL196" s="38"/>
      <c r="BM196" s="18"/>
      <c r="BN196" s="18"/>
      <c r="BO196" s="18"/>
      <c r="BP196" s="18"/>
      <c r="BQ196" s="18"/>
      <c r="BR196" s="18"/>
      <c r="BS196" s="18"/>
      <c r="BT196" s="18"/>
      <c r="BU196" s="18"/>
      <c r="BV196" s="18"/>
      <c r="BW196" s="18"/>
      <c r="BX196" s="18"/>
      <c r="BY196" s="18"/>
      <c r="BZ196" s="18"/>
    </row>
    <row r="197" spans="1:79" ht="15" x14ac:dyDescent="0.2">
      <c r="A197" s="128"/>
      <c r="B197" s="128"/>
      <c r="C197" s="128"/>
      <c r="D197" s="128"/>
      <c r="E197" s="128"/>
      <c r="F197" s="128"/>
      <c r="G197" s="128"/>
      <c r="H197" s="128"/>
      <c r="I197" s="128"/>
      <c r="J197" s="128"/>
      <c r="K197" s="128"/>
      <c r="L197" s="128"/>
      <c r="M197" s="128"/>
      <c r="N197" s="128"/>
      <c r="O197" s="128"/>
      <c r="P197" s="128"/>
      <c r="Q197" s="128"/>
      <c r="R197" s="128"/>
      <c r="S197" s="128"/>
      <c r="T197" s="128"/>
      <c r="U197" s="128"/>
      <c r="V197" s="128"/>
      <c r="W197" s="128"/>
      <c r="X197" s="128"/>
      <c r="Y197" s="128"/>
      <c r="Z197" s="128"/>
      <c r="AA197" s="128"/>
      <c r="AB197" s="128"/>
      <c r="AC197" s="128"/>
      <c r="AD197" s="128"/>
      <c r="AE197" s="128"/>
      <c r="AF197" s="128"/>
      <c r="AG197" s="128"/>
      <c r="AH197" s="128"/>
      <c r="AI197" s="128"/>
      <c r="AJ197" s="128"/>
      <c r="AK197" s="128"/>
      <c r="AL197" s="128"/>
      <c r="AM197" s="128"/>
      <c r="AN197" s="128"/>
      <c r="AO197" s="128"/>
      <c r="AP197" s="128"/>
      <c r="AQ197" s="128"/>
      <c r="AR197" s="128"/>
      <c r="AS197" s="128"/>
      <c r="AT197" s="128"/>
      <c r="AU197" s="128"/>
      <c r="AV197" s="128"/>
      <c r="AW197" s="128"/>
      <c r="AX197" s="128"/>
      <c r="AY197" s="128"/>
      <c r="AZ197" s="128"/>
      <c r="BA197" s="128"/>
      <c r="BB197" s="128"/>
      <c r="BC197" s="128"/>
      <c r="BD197" s="128"/>
      <c r="BE197" s="128"/>
      <c r="BF197" s="128"/>
      <c r="BG197" s="128"/>
      <c r="BH197" s="128"/>
      <c r="BI197" s="128"/>
      <c r="BJ197" s="128"/>
      <c r="BK197" s="128"/>
      <c r="BL197" s="128"/>
      <c r="BM197" s="128"/>
      <c r="BN197" s="128"/>
      <c r="BO197" s="128"/>
      <c r="BP197" s="128"/>
      <c r="BQ197" s="128"/>
      <c r="BR197" s="128"/>
      <c r="BS197" s="128"/>
      <c r="BT197" s="128"/>
      <c r="BU197" s="128"/>
      <c r="BV197" s="128"/>
      <c r="BW197" s="128"/>
      <c r="BX197" s="128"/>
      <c r="BY197" s="128"/>
      <c r="BZ197" s="18"/>
    </row>
    <row r="198" spans="1:79" x14ac:dyDescent="0.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18"/>
      <c r="BU198" s="18"/>
      <c r="BV198" s="18"/>
      <c r="BW198" s="18"/>
      <c r="BX198" s="18"/>
      <c r="BY198" s="18"/>
      <c r="BZ198" s="18"/>
    </row>
    <row r="199" spans="1:79" ht="28.5" customHeight="1" x14ac:dyDescent="0.2">
      <c r="A199" s="129" t="s">
        <v>218</v>
      </c>
      <c r="B199" s="129"/>
      <c r="C199" s="129"/>
      <c r="D199" s="129"/>
      <c r="E199" s="129"/>
      <c r="F199" s="129"/>
      <c r="G199" s="129"/>
      <c r="H199" s="129"/>
      <c r="I199" s="129"/>
      <c r="J199" s="129"/>
      <c r="K199" s="129"/>
      <c r="L199" s="129"/>
      <c r="M199" s="129"/>
      <c r="N199" s="129"/>
      <c r="O199" s="129"/>
      <c r="P199" s="129"/>
      <c r="Q199" s="129"/>
      <c r="R199" s="129"/>
      <c r="S199" s="129"/>
      <c r="T199" s="129"/>
      <c r="U199" s="129"/>
      <c r="V199" s="129"/>
      <c r="W199" s="129"/>
      <c r="X199" s="129"/>
      <c r="Y199" s="129"/>
      <c r="Z199" s="129"/>
      <c r="AA199" s="129"/>
      <c r="AB199" s="129"/>
      <c r="AC199" s="129"/>
      <c r="AD199" s="129"/>
      <c r="AE199" s="129"/>
      <c r="AF199" s="129"/>
      <c r="AG199" s="129"/>
      <c r="AH199" s="129"/>
      <c r="AI199" s="129"/>
      <c r="AJ199" s="129"/>
      <c r="AK199" s="129"/>
      <c r="AL199" s="129"/>
      <c r="AM199" s="129"/>
      <c r="AN199" s="129"/>
      <c r="AO199" s="129"/>
      <c r="AP199" s="129"/>
      <c r="AQ199" s="129"/>
      <c r="AR199" s="129"/>
      <c r="AS199" s="129"/>
      <c r="AT199" s="129"/>
      <c r="AU199" s="129"/>
      <c r="AV199" s="129"/>
      <c r="AW199" s="129"/>
      <c r="AX199" s="129"/>
      <c r="AY199" s="129"/>
      <c r="AZ199" s="129"/>
      <c r="BA199" s="129"/>
      <c r="BB199" s="129"/>
      <c r="BC199" s="129"/>
      <c r="BD199" s="129"/>
      <c r="BE199" s="129"/>
      <c r="BF199" s="129"/>
      <c r="BG199" s="129"/>
      <c r="BH199" s="129"/>
      <c r="BI199" s="129"/>
      <c r="BJ199" s="129"/>
      <c r="BK199" s="129"/>
      <c r="BL199" s="129"/>
      <c r="BM199" s="18"/>
      <c r="BN199" s="18"/>
      <c r="BO199" s="18"/>
      <c r="BP199" s="18"/>
      <c r="BQ199" s="18"/>
      <c r="BR199" s="18"/>
      <c r="BS199" s="18"/>
      <c r="BT199" s="18"/>
      <c r="BU199" s="18"/>
      <c r="BV199" s="18"/>
      <c r="BW199" s="18"/>
      <c r="BX199" s="18"/>
      <c r="BY199" s="18"/>
      <c r="BZ199" s="18"/>
    </row>
    <row r="200" spans="1:79" ht="14.25" customHeight="1" x14ac:dyDescent="0.2">
      <c r="A200" s="36" t="s">
        <v>202</v>
      </c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18"/>
      <c r="BN200" s="18"/>
      <c r="BO200" s="18"/>
      <c r="BP200" s="18"/>
      <c r="BQ200" s="18"/>
      <c r="BR200" s="18"/>
      <c r="BS200" s="18"/>
      <c r="BT200" s="18"/>
      <c r="BU200" s="18"/>
      <c r="BV200" s="18"/>
      <c r="BW200" s="18"/>
      <c r="BX200" s="18"/>
      <c r="BY200" s="18"/>
      <c r="BZ200" s="18"/>
    </row>
    <row r="201" spans="1:79" ht="15" customHeight="1" x14ac:dyDescent="0.2">
      <c r="A201" s="44" t="s">
        <v>200</v>
      </c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18"/>
      <c r="BN201" s="18"/>
      <c r="BO201" s="18"/>
      <c r="BP201" s="18"/>
      <c r="BQ201" s="18"/>
      <c r="BR201" s="18"/>
      <c r="BS201" s="18"/>
      <c r="BT201" s="18"/>
      <c r="BU201" s="18"/>
      <c r="BV201" s="18"/>
      <c r="BW201" s="18"/>
      <c r="BX201" s="18"/>
      <c r="BY201" s="18"/>
      <c r="BZ201" s="18"/>
    </row>
    <row r="202" spans="1:79" ht="42.95" customHeight="1" x14ac:dyDescent="0.2">
      <c r="A202" s="98" t="s">
        <v>135</v>
      </c>
      <c r="B202" s="98"/>
      <c r="C202" s="98"/>
      <c r="D202" s="98"/>
      <c r="E202" s="98"/>
      <c r="F202" s="98"/>
      <c r="G202" s="48" t="s">
        <v>19</v>
      </c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 t="s">
        <v>15</v>
      </c>
      <c r="U202" s="48"/>
      <c r="V202" s="48"/>
      <c r="W202" s="48"/>
      <c r="X202" s="48"/>
      <c r="Y202" s="48"/>
      <c r="Z202" s="48" t="s">
        <v>14</v>
      </c>
      <c r="AA202" s="48"/>
      <c r="AB202" s="48"/>
      <c r="AC202" s="48"/>
      <c r="AD202" s="48"/>
      <c r="AE202" s="48" t="s">
        <v>136</v>
      </c>
      <c r="AF202" s="48"/>
      <c r="AG202" s="48"/>
      <c r="AH202" s="48"/>
      <c r="AI202" s="48"/>
      <c r="AJ202" s="48"/>
      <c r="AK202" s="48" t="s">
        <v>137</v>
      </c>
      <c r="AL202" s="48"/>
      <c r="AM202" s="48"/>
      <c r="AN202" s="48"/>
      <c r="AO202" s="48"/>
      <c r="AP202" s="48"/>
      <c r="AQ202" s="48" t="s">
        <v>138</v>
      </c>
      <c r="AR202" s="48"/>
      <c r="AS202" s="48"/>
      <c r="AT202" s="48"/>
      <c r="AU202" s="48"/>
      <c r="AV202" s="48"/>
      <c r="AW202" s="48" t="s">
        <v>98</v>
      </c>
      <c r="AX202" s="48"/>
      <c r="AY202" s="48"/>
      <c r="AZ202" s="48"/>
      <c r="BA202" s="48"/>
      <c r="BB202" s="48"/>
      <c r="BC202" s="48"/>
      <c r="BD202" s="48"/>
      <c r="BE202" s="48"/>
      <c r="BF202" s="48"/>
      <c r="BG202" s="48" t="s">
        <v>139</v>
      </c>
      <c r="BH202" s="48"/>
      <c r="BI202" s="48"/>
      <c r="BJ202" s="48"/>
      <c r="BK202" s="48"/>
      <c r="BL202" s="48"/>
      <c r="BM202" s="18"/>
      <c r="BN202" s="18"/>
      <c r="BO202" s="18"/>
      <c r="BP202" s="18"/>
      <c r="BQ202" s="18"/>
      <c r="BR202" s="18"/>
      <c r="BS202" s="18"/>
      <c r="BT202" s="18"/>
      <c r="BU202" s="18"/>
      <c r="BV202" s="18"/>
      <c r="BW202" s="18"/>
      <c r="BX202" s="18"/>
      <c r="BY202" s="18"/>
      <c r="BZ202" s="18"/>
    </row>
    <row r="203" spans="1:79" ht="39.950000000000003" customHeight="1" x14ac:dyDescent="0.2">
      <c r="A203" s="98"/>
      <c r="B203" s="98"/>
      <c r="C203" s="98"/>
      <c r="D203" s="98"/>
      <c r="E203" s="98"/>
      <c r="F203" s="9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 t="s">
        <v>17</v>
      </c>
      <c r="AX203" s="48"/>
      <c r="AY203" s="48"/>
      <c r="AZ203" s="48"/>
      <c r="BA203" s="48"/>
      <c r="BB203" s="48" t="s">
        <v>16</v>
      </c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18"/>
      <c r="BN203" s="18"/>
      <c r="BO203" s="18"/>
      <c r="BP203" s="18"/>
      <c r="BQ203" s="18"/>
      <c r="BR203" s="18"/>
      <c r="BS203" s="18"/>
      <c r="BT203" s="18"/>
      <c r="BU203" s="18"/>
      <c r="BV203" s="18"/>
      <c r="BW203" s="18"/>
      <c r="BX203" s="18"/>
      <c r="BY203" s="18"/>
      <c r="BZ203" s="18"/>
    </row>
    <row r="204" spans="1:79" ht="15" customHeight="1" x14ac:dyDescent="0.2">
      <c r="A204" s="48">
        <v>1</v>
      </c>
      <c r="B204" s="48"/>
      <c r="C204" s="48"/>
      <c r="D204" s="48"/>
      <c r="E204" s="48"/>
      <c r="F204" s="48"/>
      <c r="G204" s="48">
        <v>2</v>
      </c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>
        <v>3</v>
      </c>
      <c r="U204" s="48"/>
      <c r="V204" s="48"/>
      <c r="W204" s="48"/>
      <c r="X204" s="48"/>
      <c r="Y204" s="48"/>
      <c r="Z204" s="48">
        <v>4</v>
      </c>
      <c r="AA204" s="48"/>
      <c r="AB204" s="48"/>
      <c r="AC204" s="48"/>
      <c r="AD204" s="48"/>
      <c r="AE204" s="48">
        <v>5</v>
      </c>
      <c r="AF204" s="48"/>
      <c r="AG204" s="48"/>
      <c r="AH204" s="48"/>
      <c r="AI204" s="48"/>
      <c r="AJ204" s="48"/>
      <c r="AK204" s="48">
        <v>6</v>
      </c>
      <c r="AL204" s="48"/>
      <c r="AM204" s="48"/>
      <c r="AN204" s="48"/>
      <c r="AO204" s="48"/>
      <c r="AP204" s="48"/>
      <c r="AQ204" s="48">
        <v>7</v>
      </c>
      <c r="AR204" s="48"/>
      <c r="AS204" s="48"/>
      <c r="AT204" s="48"/>
      <c r="AU204" s="48"/>
      <c r="AV204" s="48"/>
      <c r="AW204" s="48">
        <v>8</v>
      </c>
      <c r="AX204" s="48"/>
      <c r="AY204" s="48"/>
      <c r="AZ204" s="48"/>
      <c r="BA204" s="48"/>
      <c r="BB204" s="48">
        <v>9</v>
      </c>
      <c r="BC204" s="48"/>
      <c r="BD204" s="48"/>
      <c r="BE204" s="48"/>
      <c r="BF204" s="48"/>
      <c r="BG204" s="48">
        <v>10</v>
      </c>
      <c r="BH204" s="48"/>
      <c r="BI204" s="48"/>
      <c r="BJ204" s="48"/>
      <c r="BK204" s="48"/>
      <c r="BL204" s="48"/>
      <c r="BM204" s="18"/>
      <c r="BN204" s="18"/>
      <c r="BO204" s="18"/>
      <c r="BP204" s="18"/>
      <c r="BQ204" s="18"/>
      <c r="BR204" s="18"/>
      <c r="BS204" s="18"/>
      <c r="BT204" s="18"/>
      <c r="BU204" s="18"/>
      <c r="BV204" s="18"/>
      <c r="BW204" s="18"/>
      <c r="BX204" s="18"/>
      <c r="BY204" s="18"/>
      <c r="BZ204" s="18"/>
    </row>
    <row r="205" spans="1:79" s="1" customFormat="1" ht="12" hidden="1" customHeight="1" x14ac:dyDescent="0.2">
      <c r="A205" s="85" t="s">
        <v>64</v>
      </c>
      <c r="B205" s="85"/>
      <c r="C205" s="85"/>
      <c r="D205" s="85"/>
      <c r="E205" s="85"/>
      <c r="F205" s="85"/>
      <c r="G205" s="120" t="s">
        <v>57</v>
      </c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05" t="s">
        <v>80</v>
      </c>
      <c r="U205" s="105"/>
      <c r="V205" s="105"/>
      <c r="W205" s="105"/>
      <c r="X205" s="105"/>
      <c r="Y205" s="105"/>
      <c r="Z205" s="105" t="s">
        <v>81</v>
      </c>
      <c r="AA205" s="105"/>
      <c r="AB205" s="105"/>
      <c r="AC205" s="105"/>
      <c r="AD205" s="105"/>
      <c r="AE205" s="105" t="s">
        <v>82</v>
      </c>
      <c r="AF205" s="105"/>
      <c r="AG205" s="105"/>
      <c r="AH205" s="105"/>
      <c r="AI205" s="105"/>
      <c r="AJ205" s="105"/>
      <c r="AK205" s="105" t="s">
        <v>83</v>
      </c>
      <c r="AL205" s="105"/>
      <c r="AM205" s="105"/>
      <c r="AN205" s="105"/>
      <c r="AO205" s="105"/>
      <c r="AP205" s="105"/>
      <c r="AQ205" s="130" t="s">
        <v>99</v>
      </c>
      <c r="AR205" s="105"/>
      <c r="AS205" s="105"/>
      <c r="AT205" s="105"/>
      <c r="AU205" s="105"/>
      <c r="AV205" s="105"/>
      <c r="AW205" s="105" t="s">
        <v>84</v>
      </c>
      <c r="AX205" s="105"/>
      <c r="AY205" s="105"/>
      <c r="AZ205" s="105"/>
      <c r="BA205" s="105"/>
      <c r="BB205" s="105" t="s">
        <v>85</v>
      </c>
      <c r="BC205" s="105"/>
      <c r="BD205" s="105"/>
      <c r="BE205" s="105"/>
      <c r="BF205" s="105"/>
      <c r="BG205" s="130" t="s">
        <v>100</v>
      </c>
      <c r="BH205" s="105"/>
      <c r="BI205" s="105"/>
      <c r="BJ205" s="105"/>
      <c r="BK205" s="105"/>
      <c r="BL205" s="105"/>
      <c r="BM205" s="18"/>
      <c r="BN205" s="18"/>
      <c r="BO205" s="18"/>
      <c r="BP205" s="18"/>
      <c r="BQ205" s="18"/>
      <c r="BR205" s="18"/>
      <c r="BS205" s="18"/>
      <c r="BT205" s="18"/>
      <c r="BU205" s="18"/>
      <c r="BV205" s="18"/>
      <c r="BW205" s="18"/>
      <c r="BX205" s="18"/>
      <c r="BY205" s="18"/>
      <c r="BZ205" s="18"/>
      <c r="CA205" s="1" t="s">
        <v>50</v>
      </c>
    </row>
    <row r="206" spans="1:79" s="7" customFormat="1" ht="38.25" customHeight="1" x14ac:dyDescent="0.2">
      <c r="A206" s="85">
        <v>2610</v>
      </c>
      <c r="B206" s="85"/>
      <c r="C206" s="85"/>
      <c r="D206" s="85"/>
      <c r="E206" s="85"/>
      <c r="F206" s="85"/>
      <c r="G206" s="67" t="s">
        <v>174</v>
      </c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9"/>
      <c r="T206" s="114">
        <v>1266520</v>
      </c>
      <c r="U206" s="114"/>
      <c r="V206" s="114"/>
      <c r="W206" s="114"/>
      <c r="X206" s="114"/>
      <c r="Y206" s="114"/>
      <c r="Z206" s="114">
        <v>991989.6</v>
      </c>
      <c r="AA206" s="114"/>
      <c r="AB206" s="114"/>
      <c r="AC206" s="114"/>
      <c r="AD206" s="114"/>
      <c r="AE206" s="114">
        <v>0</v>
      </c>
      <c r="AF206" s="114"/>
      <c r="AG206" s="114"/>
      <c r="AH206" s="114"/>
      <c r="AI206" s="114"/>
      <c r="AJ206" s="114"/>
      <c r="AK206" s="114">
        <v>0</v>
      </c>
      <c r="AL206" s="114"/>
      <c r="AM206" s="114"/>
      <c r="AN206" s="114"/>
      <c r="AO206" s="114"/>
      <c r="AP206" s="114"/>
      <c r="AQ206" s="114">
        <f>IF(ISNUMBER(AK206),AK206,0)-IF(ISNUMBER(AE206),AE206,0)</f>
        <v>0</v>
      </c>
      <c r="AR206" s="114"/>
      <c r="AS206" s="114"/>
      <c r="AT206" s="114"/>
      <c r="AU206" s="114"/>
      <c r="AV206" s="114"/>
      <c r="AW206" s="114">
        <v>0</v>
      </c>
      <c r="AX206" s="114"/>
      <c r="AY206" s="114"/>
      <c r="AZ206" s="114"/>
      <c r="BA206" s="114"/>
      <c r="BB206" s="114">
        <v>0</v>
      </c>
      <c r="BC206" s="114"/>
      <c r="BD206" s="114"/>
      <c r="BE206" s="114"/>
      <c r="BF206" s="114"/>
      <c r="BG206" s="114">
        <f>IF(ISNUMBER(Z206),Z206,0)+IF(ISNUMBER(AK206),AK206,0)</f>
        <v>991989.6</v>
      </c>
      <c r="BH206" s="114"/>
      <c r="BI206" s="114"/>
      <c r="BJ206" s="114"/>
      <c r="BK206" s="114"/>
      <c r="BL206" s="1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7" t="s">
        <v>51</v>
      </c>
    </row>
    <row r="207" spans="1:79" s="4" customFormat="1" ht="12.75" customHeight="1" x14ac:dyDescent="0.2">
      <c r="A207" s="104"/>
      <c r="B207" s="104"/>
      <c r="C207" s="104"/>
      <c r="D207" s="104"/>
      <c r="E207" s="104"/>
      <c r="F207" s="104"/>
      <c r="G207" s="77" t="s">
        <v>147</v>
      </c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9"/>
      <c r="T207" s="113">
        <v>1266520</v>
      </c>
      <c r="U207" s="113"/>
      <c r="V207" s="113"/>
      <c r="W207" s="113"/>
      <c r="X207" s="113"/>
      <c r="Y207" s="113"/>
      <c r="Z207" s="113">
        <v>991989.6</v>
      </c>
      <c r="AA207" s="113"/>
      <c r="AB207" s="113"/>
      <c r="AC207" s="113"/>
      <c r="AD207" s="113"/>
      <c r="AE207" s="113">
        <v>0</v>
      </c>
      <c r="AF207" s="113"/>
      <c r="AG207" s="113"/>
      <c r="AH207" s="113"/>
      <c r="AI207" s="113"/>
      <c r="AJ207" s="113"/>
      <c r="AK207" s="113">
        <v>0</v>
      </c>
      <c r="AL207" s="113"/>
      <c r="AM207" s="113"/>
      <c r="AN207" s="113"/>
      <c r="AO207" s="113"/>
      <c r="AP207" s="113"/>
      <c r="AQ207" s="113">
        <f>IF(ISNUMBER(AK207),AK207,0)-IF(ISNUMBER(AE207),AE207,0)</f>
        <v>0</v>
      </c>
      <c r="AR207" s="113"/>
      <c r="AS207" s="113"/>
      <c r="AT207" s="113"/>
      <c r="AU207" s="113"/>
      <c r="AV207" s="113"/>
      <c r="AW207" s="113">
        <v>0</v>
      </c>
      <c r="AX207" s="113"/>
      <c r="AY207" s="113"/>
      <c r="AZ207" s="113"/>
      <c r="BA207" s="113"/>
      <c r="BB207" s="113">
        <v>0</v>
      </c>
      <c r="BC207" s="113"/>
      <c r="BD207" s="113"/>
      <c r="BE207" s="113"/>
      <c r="BF207" s="113"/>
      <c r="BG207" s="113">
        <f>IF(ISNUMBER(Z207),Z207,0)+IF(ISNUMBER(AK207),AK207,0)</f>
        <v>991989.6</v>
      </c>
      <c r="BH207" s="113"/>
      <c r="BI207" s="113"/>
      <c r="BJ207" s="113"/>
      <c r="BK207" s="113"/>
      <c r="BL207" s="113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</row>
    <row r="208" spans="1:79" x14ac:dyDescent="0.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  <c r="AZ208" s="18"/>
      <c r="BA208" s="18"/>
      <c r="BB208" s="18"/>
      <c r="BC208" s="18"/>
      <c r="BD208" s="18"/>
      <c r="BE208" s="18"/>
      <c r="BF208" s="18"/>
      <c r="BG208" s="18"/>
      <c r="BH208" s="18"/>
      <c r="BI208" s="18"/>
      <c r="BJ208" s="18"/>
      <c r="BK208" s="18"/>
      <c r="BL208" s="18"/>
      <c r="BM208" s="18"/>
      <c r="BN208" s="18"/>
      <c r="BO208" s="18"/>
      <c r="BP208" s="18"/>
      <c r="BQ208" s="18"/>
      <c r="BR208" s="18"/>
      <c r="BS208" s="18"/>
      <c r="BT208" s="18"/>
      <c r="BU208" s="18"/>
      <c r="BV208" s="18"/>
      <c r="BW208" s="18"/>
      <c r="BX208" s="18"/>
      <c r="BY208" s="18"/>
      <c r="BZ208" s="18"/>
    </row>
    <row r="209" spans="1:79" ht="14.25" customHeight="1" x14ac:dyDescent="0.2">
      <c r="A209" s="36" t="s">
        <v>219</v>
      </c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  <c r="BI209" s="36"/>
      <c r="BJ209" s="36"/>
      <c r="BK209" s="36"/>
      <c r="BL209" s="36"/>
      <c r="BM209" s="18"/>
      <c r="BN209" s="18"/>
      <c r="BO209" s="18"/>
      <c r="BP209" s="18"/>
      <c r="BQ209" s="18"/>
      <c r="BR209" s="18"/>
      <c r="BS209" s="18"/>
      <c r="BT209" s="18"/>
      <c r="BU209" s="18"/>
      <c r="BV209" s="18"/>
      <c r="BW209" s="18"/>
      <c r="BX209" s="18"/>
      <c r="BY209" s="18"/>
      <c r="BZ209" s="18"/>
    </row>
    <row r="210" spans="1:79" ht="15" customHeight="1" x14ac:dyDescent="0.2">
      <c r="A210" s="44" t="s">
        <v>200</v>
      </c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44"/>
      <c r="BK210" s="44"/>
      <c r="BL210" s="44"/>
      <c r="BM210" s="18"/>
      <c r="BN210" s="18"/>
      <c r="BO210" s="18"/>
      <c r="BP210" s="18"/>
      <c r="BQ210" s="18"/>
      <c r="BR210" s="18"/>
      <c r="BS210" s="18"/>
      <c r="BT210" s="18"/>
      <c r="BU210" s="18"/>
      <c r="BV210" s="18"/>
      <c r="BW210" s="18"/>
      <c r="BX210" s="18"/>
      <c r="BY210" s="18"/>
      <c r="BZ210" s="18"/>
    </row>
    <row r="211" spans="1:79" ht="18" customHeight="1" x14ac:dyDescent="0.2">
      <c r="A211" s="48" t="s">
        <v>135</v>
      </c>
      <c r="B211" s="48"/>
      <c r="C211" s="48"/>
      <c r="D211" s="48"/>
      <c r="E211" s="48"/>
      <c r="F211" s="48"/>
      <c r="G211" s="48" t="s">
        <v>19</v>
      </c>
      <c r="H211" s="48"/>
      <c r="I211" s="48"/>
      <c r="J211" s="48"/>
      <c r="K211" s="48"/>
      <c r="L211" s="48"/>
      <c r="M211" s="48"/>
      <c r="N211" s="48"/>
      <c r="O211" s="48"/>
      <c r="P211" s="48"/>
      <c r="Q211" s="48" t="s">
        <v>206</v>
      </c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 t="s">
        <v>216</v>
      </c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18"/>
      <c r="BN211" s="18"/>
      <c r="BO211" s="18"/>
      <c r="BP211" s="18"/>
      <c r="BQ211" s="18"/>
      <c r="BR211" s="18"/>
      <c r="BS211" s="18"/>
      <c r="BT211" s="18"/>
      <c r="BU211" s="18"/>
      <c r="BV211" s="18"/>
      <c r="BW211" s="18"/>
      <c r="BX211" s="18"/>
      <c r="BY211" s="18"/>
      <c r="BZ211" s="18"/>
    </row>
    <row r="212" spans="1:79" ht="42.95" customHeight="1" x14ac:dyDescent="0.2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 t="s">
        <v>140</v>
      </c>
      <c r="R212" s="48"/>
      <c r="S212" s="48"/>
      <c r="T212" s="48"/>
      <c r="U212" s="48"/>
      <c r="V212" s="98" t="s">
        <v>141</v>
      </c>
      <c r="W212" s="98"/>
      <c r="X212" s="98"/>
      <c r="Y212" s="98"/>
      <c r="Z212" s="48" t="s">
        <v>142</v>
      </c>
      <c r="AA212" s="48"/>
      <c r="AB212" s="48"/>
      <c r="AC212" s="48"/>
      <c r="AD212" s="48"/>
      <c r="AE212" s="48"/>
      <c r="AF212" s="48"/>
      <c r="AG212" s="48"/>
      <c r="AH212" s="48"/>
      <c r="AI212" s="48"/>
      <c r="AJ212" s="48" t="s">
        <v>143</v>
      </c>
      <c r="AK212" s="48"/>
      <c r="AL212" s="48"/>
      <c r="AM212" s="48"/>
      <c r="AN212" s="48"/>
      <c r="AO212" s="48" t="s">
        <v>20</v>
      </c>
      <c r="AP212" s="48"/>
      <c r="AQ212" s="48"/>
      <c r="AR212" s="48"/>
      <c r="AS212" s="48"/>
      <c r="AT212" s="98" t="s">
        <v>144</v>
      </c>
      <c r="AU212" s="98"/>
      <c r="AV212" s="98"/>
      <c r="AW212" s="98"/>
      <c r="AX212" s="48" t="s">
        <v>142</v>
      </c>
      <c r="AY212" s="48"/>
      <c r="AZ212" s="48"/>
      <c r="BA212" s="48"/>
      <c r="BB212" s="48"/>
      <c r="BC212" s="48"/>
      <c r="BD212" s="48"/>
      <c r="BE212" s="48"/>
      <c r="BF212" s="48"/>
      <c r="BG212" s="48"/>
      <c r="BH212" s="48" t="s">
        <v>145</v>
      </c>
      <c r="BI212" s="48"/>
      <c r="BJ212" s="48"/>
      <c r="BK212" s="48"/>
      <c r="BL212" s="48"/>
      <c r="BM212" s="18"/>
      <c r="BN212" s="18"/>
      <c r="BO212" s="18"/>
      <c r="BP212" s="18"/>
      <c r="BQ212" s="18"/>
      <c r="BR212" s="18"/>
      <c r="BS212" s="18"/>
      <c r="BT212" s="18"/>
      <c r="BU212" s="18"/>
      <c r="BV212" s="18"/>
      <c r="BW212" s="18"/>
      <c r="BX212" s="18"/>
      <c r="BY212" s="18"/>
      <c r="BZ212" s="18"/>
    </row>
    <row r="213" spans="1:79" ht="63" customHeight="1" x14ac:dyDescent="0.2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98"/>
      <c r="W213" s="98"/>
      <c r="X213" s="98"/>
      <c r="Y213" s="98"/>
      <c r="Z213" s="48" t="s">
        <v>17</v>
      </c>
      <c r="AA213" s="48"/>
      <c r="AB213" s="48"/>
      <c r="AC213" s="48"/>
      <c r="AD213" s="48"/>
      <c r="AE213" s="48" t="s">
        <v>16</v>
      </c>
      <c r="AF213" s="48"/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  <c r="AS213" s="48"/>
      <c r="AT213" s="98"/>
      <c r="AU213" s="98"/>
      <c r="AV213" s="98"/>
      <c r="AW213" s="98"/>
      <c r="AX213" s="48" t="s">
        <v>17</v>
      </c>
      <c r="AY213" s="48"/>
      <c r="AZ213" s="48"/>
      <c r="BA213" s="48"/>
      <c r="BB213" s="48"/>
      <c r="BC213" s="48" t="s">
        <v>16</v>
      </c>
      <c r="BD213" s="48"/>
      <c r="BE213" s="48"/>
      <c r="BF213" s="48"/>
      <c r="BG213" s="48"/>
      <c r="BH213" s="48"/>
      <c r="BI213" s="48"/>
      <c r="BJ213" s="48"/>
      <c r="BK213" s="48"/>
      <c r="BL213" s="48"/>
      <c r="BM213" s="18"/>
      <c r="BN213" s="18"/>
      <c r="BO213" s="18"/>
      <c r="BP213" s="18"/>
      <c r="BQ213" s="18"/>
      <c r="BR213" s="18"/>
      <c r="BS213" s="18"/>
      <c r="BT213" s="18"/>
      <c r="BU213" s="18"/>
      <c r="BV213" s="18"/>
      <c r="BW213" s="18"/>
      <c r="BX213" s="18"/>
      <c r="BY213" s="18"/>
      <c r="BZ213" s="18"/>
    </row>
    <row r="214" spans="1:79" ht="15" customHeight="1" x14ac:dyDescent="0.2">
      <c r="A214" s="48">
        <v>1</v>
      </c>
      <c r="B214" s="48"/>
      <c r="C214" s="48"/>
      <c r="D214" s="48"/>
      <c r="E214" s="48"/>
      <c r="F214" s="48"/>
      <c r="G214" s="48">
        <v>2</v>
      </c>
      <c r="H214" s="48"/>
      <c r="I214" s="48"/>
      <c r="J214" s="48"/>
      <c r="K214" s="48"/>
      <c r="L214" s="48"/>
      <c r="M214" s="48"/>
      <c r="N214" s="48"/>
      <c r="O214" s="48"/>
      <c r="P214" s="48"/>
      <c r="Q214" s="48">
        <v>3</v>
      </c>
      <c r="R214" s="48"/>
      <c r="S214" s="48"/>
      <c r="T214" s="48"/>
      <c r="U214" s="48"/>
      <c r="V214" s="48">
        <v>4</v>
      </c>
      <c r="W214" s="48"/>
      <c r="X214" s="48"/>
      <c r="Y214" s="48"/>
      <c r="Z214" s="48">
        <v>5</v>
      </c>
      <c r="AA214" s="48"/>
      <c r="AB214" s="48"/>
      <c r="AC214" s="48"/>
      <c r="AD214" s="48"/>
      <c r="AE214" s="48">
        <v>6</v>
      </c>
      <c r="AF214" s="48"/>
      <c r="AG214" s="48"/>
      <c r="AH214" s="48"/>
      <c r="AI214" s="48"/>
      <c r="AJ214" s="48">
        <v>7</v>
      </c>
      <c r="AK214" s="48"/>
      <c r="AL214" s="48"/>
      <c r="AM214" s="48"/>
      <c r="AN214" s="48"/>
      <c r="AO214" s="48">
        <v>8</v>
      </c>
      <c r="AP214" s="48"/>
      <c r="AQ214" s="48"/>
      <c r="AR214" s="48"/>
      <c r="AS214" s="48"/>
      <c r="AT214" s="48">
        <v>9</v>
      </c>
      <c r="AU214" s="48"/>
      <c r="AV214" s="48"/>
      <c r="AW214" s="48"/>
      <c r="AX214" s="48">
        <v>10</v>
      </c>
      <c r="AY214" s="48"/>
      <c r="AZ214" s="48"/>
      <c r="BA214" s="48"/>
      <c r="BB214" s="48"/>
      <c r="BC214" s="48">
        <v>11</v>
      </c>
      <c r="BD214" s="48"/>
      <c r="BE214" s="48"/>
      <c r="BF214" s="48"/>
      <c r="BG214" s="48"/>
      <c r="BH214" s="48">
        <v>12</v>
      </c>
      <c r="BI214" s="48"/>
      <c r="BJ214" s="48"/>
      <c r="BK214" s="48"/>
      <c r="BL214" s="48"/>
      <c r="BM214" s="18"/>
      <c r="BN214" s="18"/>
      <c r="BO214" s="18"/>
      <c r="BP214" s="18"/>
      <c r="BQ214" s="18"/>
      <c r="BR214" s="18"/>
      <c r="BS214" s="18"/>
      <c r="BT214" s="18"/>
      <c r="BU214" s="18"/>
      <c r="BV214" s="18"/>
      <c r="BW214" s="18"/>
      <c r="BX214" s="18"/>
      <c r="BY214" s="18"/>
      <c r="BZ214" s="18"/>
    </row>
    <row r="215" spans="1:79" s="1" customFormat="1" ht="12" hidden="1" customHeight="1" x14ac:dyDescent="0.2">
      <c r="A215" s="85" t="s">
        <v>64</v>
      </c>
      <c r="B215" s="85"/>
      <c r="C215" s="85"/>
      <c r="D215" s="85"/>
      <c r="E215" s="85"/>
      <c r="F215" s="85"/>
      <c r="G215" s="120" t="s">
        <v>57</v>
      </c>
      <c r="H215" s="120"/>
      <c r="I215" s="120"/>
      <c r="J215" s="120"/>
      <c r="K215" s="120"/>
      <c r="L215" s="120"/>
      <c r="M215" s="120"/>
      <c r="N215" s="120"/>
      <c r="O215" s="120"/>
      <c r="P215" s="120"/>
      <c r="Q215" s="105" t="s">
        <v>80</v>
      </c>
      <c r="R215" s="105"/>
      <c r="S215" s="105"/>
      <c r="T215" s="105"/>
      <c r="U215" s="105"/>
      <c r="V215" s="105" t="s">
        <v>81</v>
      </c>
      <c r="W215" s="105"/>
      <c r="X215" s="105"/>
      <c r="Y215" s="105"/>
      <c r="Z215" s="105" t="s">
        <v>82</v>
      </c>
      <c r="AA215" s="105"/>
      <c r="AB215" s="105"/>
      <c r="AC215" s="105"/>
      <c r="AD215" s="105"/>
      <c r="AE215" s="105" t="s">
        <v>83</v>
      </c>
      <c r="AF215" s="105"/>
      <c r="AG215" s="105"/>
      <c r="AH215" s="105"/>
      <c r="AI215" s="105"/>
      <c r="AJ215" s="130" t="s">
        <v>101</v>
      </c>
      <c r="AK215" s="105"/>
      <c r="AL215" s="105"/>
      <c r="AM215" s="105"/>
      <c r="AN215" s="105"/>
      <c r="AO215" s="105" t="s">
        <v>84</v>
      </c>
      <c r="AP215" s="105"/>
      <c r="AQ215" s="105"/>
      <c r="AR215" s="105"/>
      <c r="AS215" s="105"/>
      <c r="AT215" s="130" t="s">
        <v>102</v>
      </c>
      <c r="AU215" s="105"/>
      <c r="AV215" s="105"/>
      <c r="AW215" s="105"/>
      <c r="AX215" s="105" t="s">
        <v>85</v>
      </c>
      <c r="AY215" s="105"/>
      <c r="AZ215" s="105"/>
      <c r="BA215" s="105"/>
      <c r="BB215" s="105"/>
      <c r="BC215" s="105" t="s">
        <v>86</v>
      </c>
      <c r="BD215" s="105"/>
      <c r="BE215" s="105"/>
      <c r="BF215" s="105"/>
      <c r="BG215" s="105"/>
      <c r="BH215" s="130" t="s">
        <v>101</v>
      </c>
      <c r="BI215" s="105"/>
      <c r="BJ215" s="105"/>
      <c r="BK215" s="105"/>
      <c r="BL215" s="105"/>
      <c r="BM215" s="18"/>
      <c r="BN215" s="18"/>
      <c r="BO215" s="18"/>
      <c r="BP215" s="18"/>
      <c r="BQ215" s="18"/>
      <c r="BR215" s="18"/>
      <c r="BS215" s="18"/>
      <c r="BT215" s="18"/>
      <c r="BU215" s="18"/>
      <c r="BV215" s="18"/>
      <c r="BW215" s="18"/>
      <c r="BX215" s="18"/>
      <c r="BY215" s="18"/>
      <c r="BZ215" s="18"/>
      <c r="CA215" s="1" t="s">
        <v>52</v>
      </c>
    </row>
    <row r="216" spans="1:79" s="7" customFormat="1" ht="38.25" customHeight="1" x14ac:dyDescent="0.2">
      <c r="A216" s="85">
        <v>2610</v>
      </c>
      <c r="B216" s="85"/>
      <c r="C216" s="85"/>
      <c r="D216" s="85"/>
      <c r="E216" s="85"/>
      <c r="F216" s="85"/>
      <c r="G216" s="67" t="s">
        <v>174</v>
      </c>
      <c r="H216" s="68"/>
      <c r="I216" s="68"/>
      <c r="J216" s="68"/>
      <c r="K216" s="68"/>
      <c r="L216" s="68"/>
      <c r="M216" s="68"/>
      <c r="N216" s="68"/>
      <c r="O216" s="68"/>
      <c r="P216" s="69"/>
      <c r="Q216" s="114">
        <v>1242700</v>
      </c>
      <c r="R216" s="114"/>
      <c r="S216" s="114"/>
      <c r="T216" s="114"/>
      <c r="U216" s="114"/>
      <c r="V216" s="114">
        <v>0</v>
      </c>
      <c r="W216" s="114"/>
      <c r="X216" s="114"/>
      <c r="Y216" s="114"/>
      <c r="Z216" s="114">
        <v>0</v>
      </c>
      <c r="AA216" s="114"/>
      <c r="AB216" s="114"/>
      <c r="AC216" s="114"/>
      <c r="AD216" s="114"/>
      <c r="AE216" s="114">
        <v>0</v>
      </c>
      <c r="AF216" s="114"/>
      <c r="AG216" s="114"/>
      <c r="AH216" s="114"/>
      <c r="AI216" s="114"/>
      <c r="AJ216" s="114">
        <f>IF(ISNUMBER(Q216),Q216,0)-IF(ISNUMBER(Z216),Z216,0)</f>
        <v>1242700</v>
      </c>
      <c r="AK216" s="114"/>
      <c r="AL216" s="114"/>
      <c r="AM216" s="114"/>
      <c r="AN216" s="114"/>
      <c r="AO216" s="114">
        <v>1481462</v>
      </c>
      <c r="AP216" s="114"/>
      <c r="AQ216" s="114"/>
      <c r="AR216" s="114"/>
      <c r="AS216" s="114"/>
      <c r="AT216" s="114">
        <f>IF(ISNUMBER(V216),V216,0)-IF(ISNUMBER(Z216),Z216,0)-IF(ISNUMBER(AE216),AE216,0)</f>
        <v>0</v>
      </c>
      <c r="AU216" s="114"/>
      <c r="AV216" s="114"/>
      <c r="AW216" s="114"/>
      <c r="AX216" s="114">
        <v>0</v>
      </c>
      <c r="AY216" s="114"/>
      <c r="AZ216" s="114"/>
      <c r="BA216" s="114"/>
      <c r="BB216" s="114"/>
      <c r="BC216" s="114">
        <v>0</v>
      </c>
      <c r="BD216" s="114"/>
      <c r="BE216" s="114"/>
      <c r="BF216" s="114"/>
      <c r="BG216" s="114"/>
      <c r="BH216" s="114">
        <f>IF(ISNUMBER(AO216),AO216,0)-IF(ISNUMBER(AX216),AX216,0)</f>
        <v>1481462</v>
      </c>
      <c r="BI216" s="114"/>
      <c r="BJ216" s="114"/>
      <c r="BK216" s="114"/>
      <c r="BL216" s="1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7" t="s">
        <v>53</v>
      </c>
    </row>
    <row r="217" spans="1:79" s="4" customFormat="1" ht="12.75" customHeight="1" x14ac:dyDescent="0.2">
      <c r="A217" s="104"/>
      <c r="B217" s="104"/>
      <c r="C217" s="104"/>
      <c r="D217" s="104"/>
      <c r="E217" s="104"/>
      <c r="F217" s="104"/>
      <c r="G217" s="77" t="s">
        <v>147</v>
      </c>
      <c r="H217" s="78"/>
      <c r="I217" s="78"/>
      <c r="J217" s="78"/>
      <c r="K217" s="78"/>
      <c r="L217" s="78"/>
      <c r="M217" s="78"/>
      <c r="N217" s="78"/>
      <c r="O217" s="78"/>
      <c r="P217" s="79"/>
      <c r="Q217" s="113">
        <v>1242700</v>
      </c>
      <c r="R217" s="113"/>
      <c r="S217" s="113"/>
      <c r="T217" s="113"/>
      <c r="U217" s="113"/>
      <c r="V217" s="113">
        <v>0</v>
      </c>
      <c r="W217" s="113"/>
      <c r="X217" s="113"/>
      <c r="Y217" s="113"/>
      <c r="Z217" s="113">
        <v>0</v>
      </c>
      <c r="AA217" s="113"/>
      <c r="AB217" s="113"/>
      <c r="AC217" s="113"/>
      <c r="AD217" s="113"/>
      <c r="AE217" s="113">
        <v>0</v>
      </c>
      <c r="AF217" s="113"/>
      <c r="AG217" s="113"/>
      <c r="AH217" s="113"/>
      <c r="AI217" s="113"/>
      <c r="AJ217" s="113">
        <f>IF(ISNUMBER(Q217),Q217,0)-IF(ISNUMBER(Z217),Z217,0)</f>
        <v>1242700</v>
      </c>
      <c r="AK217" s="113"/>
      <c r="AL217" s="113"/>
      <c r="AM217" s="113"/>
      <c r="AN217" s="113"/>
      <c r="AO217" s="113">
        <v>1481462</v>
      </c>
      <c r="AP217" s="113"/>
      <c r="AQ217" s="113"/>
      <c r="AR217" s="113"/>
      <c r="AS217" s="113"/>
      <c r="AT217" s="113">
        <f>IF(ISNUMBER(V217),V217,0)-IF(ISNUMBER(Z217),Z217,0)-IF(ISNUMBER(AE217),AE217,0)</f>
        <v>0</v>
      </c>
      <c r="AU217" s="113"/>
      <c r="AV217" s="113"/>
      <c r="AW217" s="113"/>
      <c r="AX217" s="113">
        <v>0</v>
      </c>
      <c r="AY217" s="113"/>
      <c r="AZ217" s="113"/>
      <c r="BA217" s="113"/>
      <c r="BB217" s="113"/>
      <c r="BC217" s="113">
        <v>0</v>
      </c>
      <c r="BD217" s="113"/>
      <c r="BE217" s="113"/>
      <c r="BF217" s="113"/>
      <c r="BG217" s="113"/>
      <c r="BH217" s="113">
        <f>IF(ISNUMBER(AO217),AO217,0)-IF(ISNUMBER(AX217),AX217,0)</f>
        <v>1481462</v>
      </c>
      <c r="BI217" s="113"/>
      <c r="BJ217" s="113"/>
      <c r="BK217" s="113"/>
      <c r="BL217" s="113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</row>
    <row r="218" spans="1:79" x14ac:dyDescent="0.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18"/>
      <c r="AX218" s="18"/>
      <c r="AY218" s="18"/>
      <c r="AZ218" s="18"/>
      <c r="BA218" s="18"/>
      <c r="BB218" s="18"/>
      <c r="BC218" s="18"/>
      <c r="BD218" s="18"/>
      <c r="BE218" s="18"/>
      <c r="BF218" s="18"/>
      <c r="BG218" s="18"/>
      <c r="BH218" s="18"/>
      <c r="BI218" s="18"/>
      <c r="BJ218" s="18"/>
      <c r="BK218" s="18"/>
      <c r="BL218" s="18"/>
      <c r="BM218" s="18"/>
      <c r="BN218" s="18"/>
      <c r="BO218" s="18"/>
      <c r="BP218" s="18"/>
      <c r="BQ218" s="18"/>
      <c r="BR218" s="18"/>
      <c r="BS218" s="18"/>
      <c r="BT218" s="18"/>
      <c r="BU218" s="18"/>
      <c r="BV218" s="18"/>
      <c r="BW218" s="18"/>
      <c r="BX218" s="18"/>
      <c r="BY218" s="18"/>
      <c r="BZ218" s="18"/>
    </row>
    <row r="219" spans="1:79" ht="14.25" customHeight="1" x14ac:dyDescent="0.2">
      <c r="A219" s="36" t="s">
        <v>207</v>
      </c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  <c r="BH219" s="36"/>
      <c r="BI219" s="36"/>
      <c r="BJ219" s="36"/>
      <c r="BK219" s="36"/>
      <c r="BL219" s="36"/>
      <c r="BM219" s="18"/>
      <c r="BN219" s="18"/>
      <c r="BO219" s="18"/>
      <c r="BP219" s="18"/>
      <c r="BQ219" s="18"/>
      <c r="BR219" s="18"/>
      <c r="BS219" s="18"/>
      <c r="BT219" s="18"/>
      <c r="BU219" s="18"/>
      <c r="BV219" s="18"/>
      <c r="BW219" s="18"/>
      <c r="BX219" s="18"/>
      <c r="BY219" s="18"/>
      <c r="BZ219" s="18"/>
    </row>
    <row r="220" spans="1:79" ht="15" customHeight="1" x14ac:dyDescent="0.2">
      <c r="A220" s="44" t="s">
        <v>200</v>
      </c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  <c r="AA220" s="44"/>
      <c r="AB220" s="44"/>
      <c r="AC220" s="44"/>
      <c r="AD220" s="44"/>
      <c r="AE220" s="44"/>
      <c r="AF220" s="44"/>
      <c r="AG220" s="44"/>
      <c r="AH220" s="44"/>
      <c r="AI220" s="44"/>
      <c r="AJ220" s="44"/>
      <c r="AK220" s="44"/>
      <c r="AL220" s="44"/>
      <c r="AM220" s="44"/>
      <c r="AN220" s="44"/>
      <c r="AO220" s="44"/>
      <c r="AP220" s="44"/>
      <c r="AQ220" s="44"/>
      <c r="AR220" s="44"/>
      <c r="AS220" s="44"/>
      <c r="AT220" s="44"/>
      <c r="AU220" s="44"/>
      <c r="AV220" s="44"/>
      <c r="AW220" s="44"/>
      <c r="AX220" s="44"/>
      <c r="AY220" s="44"/>
      <c r="AZ220" s="44"/>
      <c r="BA220" s="44"/>
      <c r="BB220" s="44"/>
      <c r="BC220" s="44"/>
      <c r="BD220" s="44"/>
      <c r="BE220" s="44"/>
      <c r="BF220" s="44"/>
      <c r="BG220" s="44"/>
      <c r="BH220" s="44"/>
      <c r="BI220" s="44"/>
      <c r="BJ220" s="44"/>
      <c r="BK220" s="44"/>
      <c r="BL220" s="44"/>
      <c r="BM220" s="18"/>
      <c r="BN220" s="18"/>
      <c r="BO220" s="18"/>
      <c r="BP220" s="18"/>
      <c r="BQ220" s="18"/>
      <c r="BR220" s="18"/>
      <c r="BS220" s="18"/>
      <c r="BT220" s="18"/>
      <c r="BU220" s="18"/>
      <c r="BV220" s="18"/>
      <c r="BW220" s="18"/>
      <c r="BX220" s="18"/>
      <c r="BY220" s="18"/>
      <c r="BZ220" s="18"/>
    </row>
    <row r="221" spans="1:79" ht="42.95" customHeight="1" x14ac:dyDescent="0.2">
      <c r="A221" s="98" t="s">
        <v>135</v>
      </c>
      <c r="B221" s="98"/>
      <c r="C221" s="98"/>
      <c r="D221" s="98"/>
      <c r="E221" s="98"/>
      <c r="F221" s="98"/>
      <c r="G221" s="48" t="s">
        <v>19</v>
      </c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 t="s">
        <v>15</v>
      </c>
      <c r="U221" s="48"/>
      <c r="V221" s="48"/>
      <c r="W221" s="48"/>
      <c r="X221" s="48"/>
      <c r="Y221" s="48"/>
      <c r="Z221" s="48" t="s">
        <v>14</v>
      </c>
      <c r="AA221" s="48"/>
      <c r="AB221" s="48"/>
      <c r="AC221" s="48"/>
      <c r="AD221" s="48"/>
      <c r="AE221" s="48" t="s">
        <v>203</v>
      </c>
      <c r="AF221" s="48"/>
      <c r="AG221" s="48"/>
      <c r="AH221" s="48"/>
      <c r="AI221" s="48"/>
      <c r="AJ221" s="48"/>
      <c r="AK221" s="48" t="s">
        <v>208</v>
      </c>
      <c r="AL221" s="48"/>
      <c r="AM221" s="48"/>
      <c r="AN221" s="48"/>
      <c r="AO221" s="48"/>
      <c r="AP221" s="48"/>
      <c r="AQ221" s="48" t="s">
        <v>220</v>
      </c>
      <c r="AR221" s="48"/>
      <c r="AS221" s="48"/>
      <c r="AT221" s="48"/>
      <c r="AU221" s="48"/>
      <c r="AV221" s="48"/>
      <c r="AW221" s="48" t="s">
        <v>18</v>
      </c>
      <c r="AX221" s="48"/>
      <c r="AY221" s="48"/>
      <c r="AZ221" s="48"/>
      <c r="BA221" s="48"/>
      <c r="BB221" s="48"/>
      <c r="BC221" s="48"/>
      <c r="BD221" s="48"/>
      <c r="BE221" s="48" t="s">
        <v>156</v>
      </c>
      <c r="BF221" s="48"/>
      <c r="BG221" s="48"/>
      <c r="BH221" s="48"/>
      <c r="BI221" s="48"/>
      <c r="BJ221" s="48"/>
      <c r="BK221" s="48"/>
      <c r="BL221" s="48"/>
      <c r="BM221" s="18"/>
      <c r="BN221" s="18"/>
      <c r="BO221" s="18"/>
      <c r="BP221" s="18"/>
      <c r="BQ221" s="18"/>
      <c r="BR221" s="18"/>
      <c r="BS221" s="18"/>
      <c r="BT221" s="18"/>
      <c r="BU221" s="18"/>
      <c r="BV221" s="18"/>
      <c r="BW221" s="18"/>
      <c r="BX221" s="18"/>
      <c r="BY221" s="18"/>
      <c r="BZ221" s="18"/>
    </row>
    <row r="222" spans="1:79" ht="31.5" customHeight="1" x14ac:dyDescent="0.2">
      <c r="A222" s="98"/>
      <c r="B222" s="98"/>
      <c r="C222" s="98"/>
      <c r="D222" s="98"/>
      <c r="E222" s="98"/>
      <c r="F222" s="9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  <c r="AF222" s="48"/>
      <c r="AG222" s="48"/>
      <c r="AH222" s="48"/>
      <c r="AI222" s="48"/>
      <c r="AJ222" s="48"/>
      <c r="AK222" s="48"/>
      <c r="AL222" s="48"/>
      <c r="AM222" s="48"/>
      <c r="AN222" s="48"/>
      <c r="AO222" s="48"/>
      <c r="AP222" s="48"/>
      <c r="AQ222" s="48"/>
      <c r="AR222" s="48"/>
      <c r="AS222" s="48"/>
      <c r="AT222" s="48"/>
      <c r="AU222" s="48"/>
      <c r="AV222" s="48"/>
      <c r="AW222" s="48"/>
      <c r="AX222" s="48"/>
      <c r="AY222" s="48"/>
      <c r="AZ222" s="48"/>
      <c r="BA222" s="48"/>
      <c r="BB222" s="48"/>
      <c r="BC222" s="48"/>
      <c r="BD222" s="48"/>
      <c r="BE222" s="48"/>
      <c r="BF222" s="48"/>
      <c r="BG222" s="48"/>
      <c r="BH222" s="48"/>
      <c r="BI222" s="48"/>
      <c r="BJ222" s="48"/>
      <c r="BK222" s="48"/>
      <c r="BL222" s="48"/>
      <c r="BM222" s="18"/>
      <c r="BN222" s="18"/>
      <c r="BO222" s="18"/>
      <c r="BP222" s="18"/>
      <c r="BQ222" s="18"/>
      <c r="BR222" s="18"/>
      <c r="BS222" s="18"/>
      <c r="BT222" s="18"/>
      <c r="BU222" s="18"/>
      <c r="BV222" s="18"/>
      <c r="BW222" s="18"/>
      <c r="BX222" s="18"/>
      <c r="BY222" s="18"/>
      <c r="BZ222" s="18"/>
    </row>
    <row r="223" spans="1:79" ht="15" customHeight="1" x14ac:dyDescent="0.2">
      <c r="A223" s="48">
        <v>1</v>
      </c>
      <c r="B223" s="48"/>
      <c r="C223" s="48"/>
      <c r="D223" s="48"/>
      <c r="E223" s="48"/>
      <c r="F223" s="48"/>
      <c r="G223" s="48">
        <v>2</v>
      </c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>
        <v>3</v>
      </c>
      <c r="U223" s="48"/>
      <c r="V223" s="48"/>
      <c r="W223" s="48"/>
      <c r="X223" s="48"/>
      <c r="Y223" s="48"/>
      <c r="Z223" s="48">
        <v>4</v>
      </c>
      <c r="AA223" s="48"/>
      <c r="AB223" s="48"/>
      <c r="AC223" s="48"/>
      <c r="AD223" s="48"/>
      <c r="AE223" s="48">
        <v>5</v>
      </c>
      <c r="AF223" s="48"/>
      <c r="AG223" s="48"/>
      <c r="AH223" s="48"/>
      <c r="AI223" s="48"/>
      <c r="AJ223" s="48"/>
      <c r="AK223" s="48">
        <v>6</v>
      </c>
      <c r="AL223" s="48"/>
      <c r="AM223" s="48"/>
      <c r="AN223" s="48"/>
      <c r="AO223" s="48"/>
      <c r="AP223" s="48"/>
      <c r="AQ223" s="48">
        <v>7</v>
      </c>
      <c r="AR223" s="48"/>
      <c r="AS223" s="48"/>
      <c r="AT223" s="48"/>
      <c r="AU223" s="48"/>
      <c r="AV223" s="48"/>
      <c r="AW223" s="85">
        <v>8</v>
      </c>
      <c r="AX223" s="85"/>
      <c r="AY223" s="85"/>
      <c r="AZ223" s="85"/>
      <c r="BA223" s="85"/>
      <c r="BB223" s="85"/>
      <c r="BC223" s="85"/>
      <c r="BD223" s="85"/>
      <c r="BE223" s="85">
        <v>9</v>
      </c>
      <c r="BF223" s="85"/>
      <c r="BG223" s="85"/>
      <c r="BH223" s="85"/>
      <c r="BI223" s="85"/>
      <c r="BJ223" s="85"/>
      <c r="BK223" s="85"/>
      <c r="BL223" s="85"/>
      <c r="BM223" s="18"/>
      <c r="BN223" s="18"/>
      <c r="BO223" s="18"/>
      <c r="BP223" s="18"/>
      <c r="BQ223" s="18"/>
      <c r="BR223" s="18"/>
      <c r="BS223" s="18"/>
      <c r="BT223" s="18"/>
      <c r="BU223" s="18"/>
      <c r="BV223" s="18"/>
      <c r="BW223" s="18"/>
      <c r="BX223" s="18"/>
      <c r="BY223" s="18"/>
      <c r="BZ223" s="18"/>
    </row>
    <row r="224" spans="1:79" s="1" customFormat="1" ht="18.75" hidden="1" customHeight="1" x14ac:dyDescent="0.2">
      <c r="A224" s="85" t="s">
        <v>64</v>
      </c>
      <c r="B224" s="85"/>
      <c r="C224" s="85"/>
      <c r="D224" s="85"/>
      <c r="E224" s="85"/>
      <c r="F224" s="85"/>
      <c r="G224" s="120" t="s">
        <v>57</v>
      </c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  <c r="T224" s="105" t="s">
        <v>80</v>
      </c>
      <c r="U224" s="105"/>
      <c r="V224" s="105"/>
      <c r="W224" s="105"/>
      <c r="X224" s="105"/>
      <c r="Y224" s="105"/>
      <c r="Z224" s="105" t="s">
        <v>81</v>
      </c>
      <c r="AA224" s="105"/>
      <c r="AB224" s="105"/>
      <c r="AC224" s="105"/>
      <c r="AD224" s="105"/>
      <c r="AE224" s="105" t="s">
        <v>82</v>
      </c>
      <c r="AF224" s="105"/>
      <c r="AG224" s="105"/>
      <c r="AH224" s="105"/>
      <c r="AI224" s="105"/>
      <c r="AJ224" s="105"/>
      <c r="AK224" s="105" t="s">
        <v>83</v>
      </c>
      <c r="AL224" s="105"/>
      <c r="AM224" s="105"/>
      <c r="AN224" s="105"/>
      <c r="AO224" s="105"/>
      <c r="AP224" s="105"/>
      <c r="AQ224" s="105" t="s">
        <v>84</v>
      </c>
      <c r="AR224" s="105"/>
      <c r="AS224" s="105"/>
      <c r="AT224" s="105"/>
      <c r="AU224" s="105"/>
      <c r="AV224" s="105"/>
      <c r="AW224" s="120" t="s">
        <v>87</v>
      </c>
      <c r="AX224" s="120"/>
      <c r="AY224" s="120"/>
      <c r="AZ224" s="120"/>
      <c r="BA224" s="120"/>
      <c r="BB224" s="120"/>
      <c r="BC224" s="120"/>
      <c r="BD224" s="120"/>
      <c r="BE224" s="120" t="s">
        <v>88</v>
      </c>
      <c r="BF224" s="120"/>
      <c r="BG224" s="120"/>
      <c r="BH224" s="120"/>
      <c r="BI224" s="120"/>
      <c r="BJ224" s="120"/>
      <c r="BK224" s="120"/>
      <c r="BL224" s="120"/>
      <c r="BM224" s="18"/>
      <c r="BN224" s="18"/>
      <c r="BO224" s="18"/>
      <c r="BP224" s="18"/>
      <c r="BQ224" s="18"/>
      <c r="BR224" s="18"/>
      <c r="BS224" s="18"/>
      <c r="BT224" s="18"/>
      <c r="BU224" s="18"/>
      <c r="BV224" s="18"/>
      <c r="BW224" s="18"/>
      <c r="BX224" s="18"/>
      <c r="BY224" s="18"/>
      <c r="BZ224" s="18"/>
      <c r="CA224" s="1" t="s">
        <v>54</v>
      </c>
    </row>
    <row r="225" spans="1:79" s="7" customFormat="1" ht="38.25" customHeight="1" x14ac:dyDescent="0.2">
      <c r="A225" s="85">
        <v>2610</v>
      </c>
      <c r="B225" s="85"/>
      <c r="C225" s="85"/>
      <c r="D225" s="85"/>
      <c r="E225" s="85"/>
      <c r="F225" s="85"/>
      <c r="G225" s="67" t="s">
        <v>174</v>
      </c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9"/>
      <c r="T225" s="114">
        <v>1266520</v>
      </c>
      <c r="U225" s="114"/>
      <c r="V225" s="114"/>
      <c r="W225" s="114"/>
      <c r="X225" s="114"/>
      <c r="Y225" s="114"/>
      <c r="Z225" s="114">
        <v>991989.6</v>
      </c>
      <c r="AA225" s="114"/>
      <c r="AB225" s="114"/>
      <c r="AC225" s="114"/>
      <c r="AD225" s="114"/>
      <c r="AE225" s="114">
        <v>0</v>
      </c>
      <c r="AF225" s="114"/>
      <c r="AG225" s="114"/>
      <c r="AH225" s="114"/>
      <c r="AI225" s="114"/>
      <c r="AJ225" s="114"/>
      <c r="AK225" s="114">
        <v>0</v>
      </c>
      <c r="AL225" s="114"/>
      <c r="AM225" s="114"/>
      <c r="AN225" s="114"/>
      <c r="AO225" s="114"/>
      <c r="AP225" s="114"/>
      <c r="AQ225" s="114">
        <v>0</v>
      </c>
      <c r="AR225" s="114"/>
      <c r="AS225" s="114"/>
      <c r="AT225" s="114"/>
      <c r="AU225" s="114"/>
      <c r="AV225" s="114"/>
      <c r="AW225" s="120"/>
      <c r="AX225" s="120"/>
      <c r="AY225" s="120"/>
      <c r="AZ225" s="120"/>
      <c r="BA225" s="120"/>
      <c r="BB225" s="120"/>
      <c r="BC225" s="120"/>
      <c r="BD225" s="120"/>
      <c r="BE225" s="120"/>
      <c r="BF225" s="120"/>
      <c r="BG225" s="120"/>
      <c r="BH225" s="120"/>
      <c r="BI225" s="120"/>
      <c r="BJ225" s="120"/>
      <c r="BK225" s="120"/>
      <c r="BL225" s="120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7" t="s">
        <v>55</v>
      </c>
    </row>
    <row r="226" spans="1:79" s="4" customFormat="1" ht="12.75" customHeight="1" x14ac:dyDescent="0.2">
      <c r="A226" s="104"/>
      <c r="B226" s="104"/>
      <c r="C226" s="104"/>
      <c r="D226" s="104"/>
      <c r="E226" s="104"/>
      <c r="F226" s="104"/>
      <c r="G226" s="77" t="s">
        <v>147</v>
      </c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79"/>
      <c r="T226" s="113">
        <v>1266520</v>
      </c>
      <c r="U226" s="113"/>
      <c r="V226" s="113"/>
      <c r="W226" s="113"/>
      <c r="X226" s="113"/>
      <c r="Y226" s="113"/>
      <c r="Z226" s="113">
        <v>991989.6</v>
      </c>
      <c r="AA226" s="113"/>
      <c r="AB226" s="113"/>
      <c r="AC226" s="113"/>
      <c r="AD226" s="113"/>
      <c r="AE226" s="113">
        <v>0</v>
      </c>
      <c r="AF226" s="113"/>
      <c r="AG226" s="113"/>
      <c r="AH226" s="113"/>
      <c r="AI226" s="113"/>
      <c r="AJ226" s="113"/>
      <c r="AK226" s="113">
        <v>0</v>
      </c>
      <c r="AL226" s="113"/>
      <c r="AM226" s="113"/>
      <c r="AN226" s="113"/>
      <c r="AO226" s="113"/>
      <c r="AP226" s="113"/>
      <c r="AQ226" s="113">
        <v>0</v>
      </c>
      <c r="AR226" s="113"/>
      <c r="AS226" s="113"/>
      <c r="AT226" s="113"/>
      <c r="AU226" s="113"/>
      <c r="AV226" s="113"/>
      <c r="AW226" s="123"/>
      <c r="AX226" s="123"/>
      <c r="AY226" s="123"/>
      <c r="AZ226" s="123"/>
      <c r="BA226" s="123"/>
      <c r="BB226" s="123"/>
      <c r="BC226" s="123"/>
      <c r="BD226" s="123"/>
      <c r="BE226" s="123"/>
      <c r="BF226" s="123"/>
      <c r="BG226" s="123"/>
      <c r="BH226" s="123"/>
      <c r="BI226" s="123"/>
      <c r="BJ226" s="123"/>
      <c r="BK226" s="123"/>
      <c r="BL226" s="123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</row>
    <row r="227" spans="1:79" x14ac:dyDescent="0.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  <c r="AZ227" s="18"/>
      <c r="BA227" s="18"/>
      <c r="BB227" s="18"/>
      <c r="BC227" s="18"/>
      <c r="BD227" s="18"/>
      <c r="BE227" s="18"/>
      <c r="BF227" s="18"/>
      <c r="BG227" s="18"/>
      <c r="BH227" s="18"/>
      <c r="BI227" s="18"/>
      <c r="BJ227" s="18"/>
      <c r="BK227" s="18"/>
      <c r="BL227" s="18"/>
      <c r="BM227" s="18"/>
      <c r="BN227" s="18"/>
      <c r="BO227" s="18"/>
      <c r="BP227" s="18"/>
      <c r="BQ227" s="18"/>
      <c r="BR227" s="18"/>
      <c r="BS227" s="18"/>
      <c r="BT227" s="18"/>
      <c r="BU227" s="18"/>
      <c r="BV227" s="18"/>
      <c r="BW227" s="18"/>
      <c r="BX227" s="18"/>
      <c r="BY227" s="18"/>
      <c r="BZ227" s="18"/>
    </row>
    <row r="228" spans="1:79" ht="14.25" customHeight="1" x14ac:dyDescent="0.2">
      <c r="A228" s="36" t="s">
        <v>221</v>
      </c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  <c r="BI228" s="36"/>
      <c r="BJ228" s="36"/>
      <c r="BK228" s="36"/>
      <c r="BL228" s="36"/>
      <c r="BM228" s="18"/>
      <c r="BN228" s="18"/>
      <c r="BO228" s="18"/>
      <c r="BP228" s="18"/>
      <c r="BQ228" s="18"/>
      <c r="BR228" s="18"/>
      <c r="BS228" s="18"/>
      <c r="BT228" s="18"/>
      <c r="BU228" s="18"/>
      <c r="BV228" s="18"/>
      <c r="BW228" s="18"/>
      <c r="BX228" s="18"/>
      <c r="BY228" s="18"/>
      <c r="BZ228" s="18"/>
    </row>
    <row r="229" spans="1:79" ht="15" customHeight="1" x14ac:dyDescent="0.2">
      <c r="A229" s="128"/>
      <c r="B229" s="128"/>
      <c r="C229" s="128"/>
      <c r="D229" s="128"/>
      <c r="E229" s="128"/>
      <c r="F229" s="128"/>
      <c r="G229" s="128"/>
      <c r="H229" s="128"/>
      <c r="I229" s="128"/>
      <c r="J229" s="128"/>
      <c r="K229" s="128"/>
      <c r="L229" s="128"/>
      <c r="M229" s="128"/>
      <c r="N229" s="128"/>
      <c r="O229" s="128"/>
      <c r="P229" s="128"/>
      <c r="Q229" s="128"/>
      <c r="R229" s="128"/>
      <c r="S229" s="128"/>
      <c r="T229" s="128"/>
      <c r="U229" s="128"/>
      <c r="V229" s="128"/>
      <c r="W229" s="128"/>
      <c r="X229" s="128"/>
      <c r="Y229" s="128"/>
      <c r="Z229" s="128"/>
      <c r="AA229" s="128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28"/>
      <c r="AO229" s="128"/>
      <c r="AP229" s="128"/>
      <c r="AQ229" s="128"/>
      <c r="AR229" s="128"/>
      <c r="AS229" s="128"/>
      <c r="AT229" s="128"/>
      <c r="AU229" s="128"/>
      <c r="AV229" s="128"/>
      <c r="AW229" s="128"/>
      <c r="AX229" s="128"/>
      <c r="AY229" s="128"/>
      <c r="AZ229" s="128"/>
      <c r="BA229" s="128"/>
      <c r="BB229" s="128"/>
      <c r="BC229" s="128"/>
      <c r="BD229" s="128"/>
      <c r="BE229" s="128"/>
      <c r="BF229" s="128"/>
      <c r="BG229" s="128"/>
      <c r="BH229" s="128"/>
      <c r="BI229" s="128"/>
      <c r="BJ229" s="128"/>
      <c r="BK229" s="128"/>
      <c r="BL229" s="128"/>
      <c r="BM229" s="18"/>
      <c r="BN229" s="18"/>
      <c r="BO229" s="18"/>
      <c r="BP229" s="18"/>
      <c r="BQ229" s="18"/>
      <c r="BR229" s="18"/>
      <c r="BS229" s="18"/>
      <c r="BT229" s="18"/>
      <c r="BU229" s="18"/>
      <c r="BV229" s="18"/>
      <c r="BW229" s="18"/>
      <c r="BX229" s="18"/>
      <c r="BY229" s="18"/>
      <c r="BZ229" s="18"/>
    </row>
    <row r="230" spans="1:79" ht="15" customHeight="1" x14ac:dyDescent="0.2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39"/>
      <c r="AO230" s="39"/>
      <c r="AP230" s="39"/>
      <c r="AQ230" s="39"/>
      <c r="AR230" s="39"/>
      <c r="AS230" s="39"/>
      <c r="AT230" s="39"/>
      <c r="AU230" s="39"/>
      <c r="AV230" s="39"/>
      <c r="AW230" s="39"/>
      <c r="AX230" s="39"/>
      <c r="AY230" s="39"/>
      <c r="AZ230" s="39"/>
      <c r="BA230" s="39"/>
      <c r="BB230" s="39"/>
      <c r="BC230" s="39"/>
      <c r="BD230" s="39"/>
      <c r="BE230" s="39"/>
      <c r="BF230" s="39"/>
      <c r="BG230" s="39"/>
      <c r="BH230" s="39"/>
      <c r="BI230" s="39"/>
      <c r="BJ230" s="39"/>
      <c r="BK230" s="39"/>
      <c r="BL230" s="39"/>
      <c r="BM230" s="18"/>
      <c r="BN230" s="18"/>
      <c r="BO230" s="18"/>
      <c r="BP230" s="18"/>
      <c r="BQ230" s="18"/>
      <c r="BR230" s="18"/>
      <c r="BS230" s="18"/>
      <c r="BT230" s="18"/>
      <c r="BU230" s="18"/>
      <c r="BV230" s="18"/>
      <c r="BW230" s="18"/>
      <c r="BX230" s="18"/>
      <c r="BY230" s="18"/>
      <c r="BZ230" s="18"/>
    </row>
    <row r="231" spans="1:79" x14ac:dyDescent="0.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  <c r="AV231" s="18"/>
      <c r="AW231" s="18"/>
      <c r="AX231" s="18"/>
      <c r="AY231" s="18"/>
      <c r="AZ231" s="18"/>
      <c r="BA231" s="18"/>
      <c r="BB231" s="18"/>
      <c r="BC231" s="18"/>
      <c r="BD231" s="18"/>
      <c r="BE231" s="18"/>
      <c r="BF231" s="18"/>
      <c r="BG231" s="18"/>
      <c r="BH231" s="18"/>
      <c r="BI231" s="18"/>
      <c r="BJ231" s="18"/>
      <c r="BK231" s="18"/>
      <c r="BL231" s="18"/>
      <c r="BM231" s="18"/>
      <c r="BN231" s="18"/>
      <c r="BO231" s="18"/>
      <c r="BP231" s="18"/>
      <c r="BQ231" s="18"/>
      <c r="BR231" s="18"/>
      <c r="BS231" s="18"/>
      <c r="BT231" s="18"/>
      <c r="BU231" s="18"/>
      <c r="BV231" s="18"/>
      <c r="BW231" s="18"/>
      <c r="BX231" s="18"/>
      <c r="BY231" s="18"/>
      <c r="BZ231" s="18"/>
    </row>
    <row r="232" spans="1:79" ht="14.25" x14ac:dyDescent="0.2">
      <c r="A232" s="36" t="s">
        <v>236</v>
      </c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6"/>
      <c r="BK232" s="36"/>
      <c r="BL232" s="36"/>
      <c r="BM232" s="18"/>
      <c r="BN232" s="18"/>
      <c r="BO232" s="18"/>
      <c r="BP232" s="18"/>
      <c r="BQ232" s="18"/>
      <c r="BR232" s="18"/>
      <c r="BS232" s="18"/>
      <c r="BT232" s="18"/>
      <c r="BU232" s="18"/>
      <c r="BV232" s="18"/>
      <c r="BW232" s="18"/>
      <c r="BX232" s="18"/>
      <c r="BY232" s="18"/>
      <c r="BZ232" s="18"/>
    </row>
    <row r="233" spans="1:79" ht="14.25" x14ac:dyDescent="0.2">
      <c r="A233" s="36" t="s">
        <v>209</v>
      </c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  <c r="AS233" s="36"/>
      <c r="AT233" s="36"/>
      <c r="AU233" s="36"/>
      <c r="AV233" s="36"/>
      <c r="AW233" s="36"/>
      <c r="AX233" s="36"/>
      <c r="AY233" s="36"/>
      <c r="AZ233" s="36"/>
      <c r="BA233" s="36"/>
      <c r="BB233" s="36"/>
      <c r="BC233" s="36"/>
      <c r="BD233" s="36"/>
      <c r="BE233" s="36"/>
      <c r="BF233" s="36"/>
      <c r="BG233" s="36"/>
      <c r="BH233" s="36"/>
      <c r="BI233" s="36"/>
      <c r="BJ233" s="36"/>
      <c r="BK233" s="36"/>
      <c r="BL233" s="36"/>
      <c r="BM233" s="18"/>
      <c r="BN233" s="18"/>
      <c r="BO233" s="18"/>
      <c r="BP233" s="18"/>
      <c r="BQ233" s="18"/>
      <c r="BR233" s="18"/>
      <c r="BS233" s="18"/>
      <c r="BT233" s="18"/>
      <c r="BU233" s="18"/>
      <c r="BV233" s="18"/>
      <c r="BW233" s="18"/>
      <c r="BX233" s="18"/>
      <c r="BY233" s="18"/>
      <c r="BZ233" s="18"/>
    </row>
    <row r="234" spans="1:79" ht="15" customHeight="1" x14ac:dyDescent="0.2">
      <c r="A234" s="128"/>
      <c r="B234" s="128"/>
      <c r="C234" s="128"/>
      <c r="D234" s="128"/>
      <c r="E234" s="128"/>
      <c r="F234" s="128"/>
      <c r="G234" s="128"/>
      <c r="H234" s="128"/>
      <c r="I234" s="128"/>
      <c r="J234" s="128"/>
      <c r="K234" s="128"/>
      <c r="L234" s="128"/>
      <c r="M234" s="128"/>
      <c r="N234" s="128"/>
      <c r="O234" s="128"/>
      <c r="P234" s="128"/>
      <c r="Q234" s="128"/>
      <c r="R234" s="128"/>
      <c r="S234" s="128"/>
      <c r="T234" s="128"/>
      <c r="U234" s="128"/>
      <c r="V234" s="128"/>
      <c r="W234" s="128"/>
      <c r="X234" s="128"/>
      <c r="Y234" s="128"/>
      <c r="Z234" s="128"/>
      <c r="AA234" s="128"/>
      <c r="AB234" s="128"/>
      <c r="AC234" s="128"/>
      <c r="AD234" s="128"/>
      <c r="AE234" s="128"/>
      <c r="AF234" s="128"/>
      <c r="AG234" s="128"/>
      <c r="AH234" s="128"/>
      <c r="AI234" s="128"/>
      <c r="AJ234" s="128"/>
      <c r="AK234" s="128"/>
      <c r="AL234" s="128"/>
      <c r="AM234" s="128"/>
      <c r="AN234" s="128"/>
      <c r="AO234" s="128"/>
      <c r="AP234" s="128"/>
      <c r="AQ234" s="128"/>
      <c r="AR234" s="128"/>
      <c r="AS234" s="128"/>
      <c r="AT234" s="128"/>
      <c r="AU234" s="128"/>
      <c r="AV234" s="128"/>
      <c r="AW234" s="128"/>
      <c r="AX234" s="128"/>
      <c r="AY234" s="128"/>
      <c r="AZ234" s="128"/>
      <c r="BA234" s="128"/>
      <c r="BB234" s="128"/>
      <c r="BC234" s="128"/>
      <c r="BD234" s="128"/>
      <c r="BE234" s="128"/>
      <c r="BF234" s="128"/>
      <c r="BG234" s="128"/>
      <c r="BH234" s="128"/>
      <c r="BI234" s="128"/>
      <c r="BJ234" s="128"/>
      <c r="BK234" s="128"/>
      <c r="BL234" s="128"/>
      <c r="BM234" s="18"/>
      <c r="BN234" s="18"/>
      <c r="BO234" s="18"/>
      <c r="BP234" s="18"/>
      <c r="BQ234" s="18"/>
      <c r="BR234" s="18"/>
      <c r="BS234" s="18"/>
      <c r="BT234" s="18"/>
      <c r="BU234" s="18"/>
      <c r="BV234" s="18"/>
      <c r="BW234" s="18"/>
      <c r="BX234" s="18"/>
      <c r="BY234" s="18"/>
      <c r="BZ234" s="18"/>
    </row>
    <row r="235" spans="1:79" ht="15" customHeight="1" x14ac:dyDescent="0.2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39"/>
      <c r="AO235" s="39"/>
      <c r="AP235" s="39"/>
      <c r="AQ235" s="39"/>
      <c r="AR235" s="39"/>
      <c r="AS235" s="39"/>
      <c r="AT235" s="39"/>
      <c r="AU235" s="39"/>
      <c r="AV235" s="39"/>
      <c r="AW235" s="39"/>
      <c r="AX235" s="39"/>
      <c r="AY235" s="39"/>
      <c r="AZ235" s="39"/>
      <c r="BA235" s="39"/>
      <c r="BB235" s="39"/>
      <c r="BC235" s="39"/>
      <c r="BD235" s="39"/>
      <c r="BE235" s="39"/>
      <c r="BF235" s="39"/>
      <c r="BG235" s="39"/>
      <c r="BH235" s="39"/>
      <c r="BI235" s="39"/>
      <c r="BJ235" s="39"/>
      <c r="BK235" s="39"/>
      <c r="BL235" s="39"/>
      <c r="BM235" s="18"/>
      <c r="BN235" s="18"/>
      <c r="BO235" s="18"/>
      <c r="BP235" s="18"/>
      <c r="BQ235" s="18"/>
      <c r="BR235" s="18"/>
      <c r="BS235" s="18"/>
      <c r="BT235" s="18"/>
      <c r="BU235" s="18"/>
      <c r="BV235" s="18"/>
      <c r="BW235" s="18"/>
      <c r="BX235" s="18"/>
      <c r="BY235" s="18"/>
      <c r="BZ235" s="18"/>
    </row>
    <row r="236" spans="1:79" x14ac:dyDescent="0.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  <c r="AZ236" s="18"/>
      <c r="BA236" s="18"/>
      <c r="BB236" s="18"/>
      <c r="BC236" s="18"/>
      <c r="BD236" s="18"/>
      <c r="BE236" s="18"/>
      <c r="BF236" s="18"/>
      <c r="BG236" s="18"/>
      <c r="BH236" s="18"/>
      <c r="BI236" s="18"/>
      <c r="BJ236" s="18"/>
      <c r="BK236" s="18"/>
      <c r="BL236" s="18"/>
      <c r="BM236" s="18"/>
      <c r="BN236" s="18"/>
      <c r="BO236" s="18"/>
      <c r="BP236" s="18"/>
      <c r="BQ236" s="18"/>
      <c r="BR236" s="18"/>
      <c r="BS236" s="18"/>
      <c r="BT236" s="18"/>
      <c r="BU236" s="18"/>
      <c r="BV236" s="18"/>
      <c r="BW236" s="18"/>
      <c r="BX236" s="18"/>
      <c r="BY236" s="18"/>
      <c r="BZ236" s="18"/>
    </row>
    <row r="237" spans="1:79" x14ac:dyDescent="0.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  <c r="BA237" s="18"/>
      <c r="BB237" s="18"/>
      <c r="BC237" s="18"/>
      <c r="BD237" s="18"/>
      <c r="BE237" s="18"/>
      <c r="BF237" s="18"/>
      <c r="BG237" s="18"/>
      <c r="BH237" s="18"/>
      <c r="BI237" s="18"/>
      <c r="BJ237" s="18"/>
      <c r="BK237" s="18"/>
      <c r="BL237" s="18"/>
      <c r="BM237" s="18"/>
      <c r="BN237" s="18"/>
      <c r="BO237" s="18"/>
      <c r="BP237" s="18"/>
      <c r="BQ237" s="18"/>
      <c r="BR237" s="18"/>
      <c r="BS237" s="18"/>
      <c r="BT237" s="18"/>
      <c r="BU237" s="18"/>
      <c r="BV237" s="18"/>
      <c r="BW237" s="18"/>
      <c r="BX237" s="18"/>
      <c r="BY237" s="18"/>
      <c r="BZ237" s="18"/>
    </row>
    <row r="238" spans="1:79" ht="46.5" customHeight="1" x14ac:dyDescent="0.25">
      <c r="A238" s="131" t="s">
        <v>246</v>
      </c>
      <c r="B238" s="132"/>
      <c r="C238" s="132"/>
      <c r="D238" s="132"/>
      <c r="E238" s="132"/>
      <c r="F238" s="132"/>
      <c r="G238" s="132"/>
      <c r="H238" s="132"/>
      <c r="I238" s="132"/>
      <c r="J238" s="132"/>
      <c r="K238" s="132"/>
      <c r="L238" s="132"/>
      <c r="M238" s="132"/>
      <c r="N238" s="132"/>
      <c r="O238" s="132"/>
      <c r="P238" s="132"/>
      <c r="Q238" s="132"/>
      <c r="R238" s="132"/>
      <c r="S238" s="132"/>
      <c r="T238" s="132"/>
      <c r="U238" s="132"/>
      <c r="V238" s="132"/>
      <c r="W238" s="132"/>
      <c r="X238" s="132"/>
      <c r="Y238" s="132"/>
      <c r="Z238" s="132"/>
      <c r="AA238" s="132"/>
      <c r="AB238" s="133"/>
      <c r="AC238" s="133"/>
      <c r="AD238" s="133"/>
      <c r="AE238" s="133"/>
      <c r="AF238" s="133"/>
      <c r="AG238" s="133"/>
      <c r="AH238" s="134"/>
      <c r="AI238" s="134"/>
      <c r="AJ238" s="134"/>
      <c r="AK238" s="134"/>
      <c r="AL238" s="134"/>
      <c r="AM238" s="134"/>
      <c r="AN238" s="134"/>
      <c r="AO238" s="134"/>
      <c r="AP238" s="134"/>
      <c r="AQ238" s="133"/>
      <c r="AR238" s="133"/>
      <c r="AS238" s="133"/>
      <c r="AT238" s="133"/>
      <c r="AU238" s="135" t="s">
        <v>245</v>
      </c>
      <c r="AV238" s="136"/>
      <c r="AW238" s="136"/>
      <c r="AX238" s="136"/>
      <c r="AY238" s="136"/>
      <c r="AZ238" s="136"/>
      <c r="BA238" s="136"/>
      <c r="BB238" s="136"/>
      <c r="BC238" s="136"/>
      <c r="BD238" s="136"/>
      <c r="BE238" s="136"/>
      <c r="BF238" s="136"/>
      <c r="BG238" s="18"/>
      <c r="BH238" s="18"/>
      <c r="BI238" s="18"/>
      <c r="BJ238" s="18"/>
      <c r="BK238" s="18"/>
      <c r="BL238" s="18"/>
      <c r="BM238" s="18"/>
      <c r="BN238" s="18"/>
      <c r="BO238" s="18"/>
      <c r="BP238" s="18"/>
      <c r="BQ238" s="18"/>
      <c r="BR238" s="18"/>
      <c r="BS238" s="18"/>
      <c r="BT238" s="18"/>
      <c r="BU238" s="18"/>
      <c r="BV238" s="18"/>
      <c r="BW238" s="18"/>
      <c r="BX238" s="18"/>
      <c r="BY238" s="18"/>
      <c r="BZ238" s="18"/>
    </row>
    <row r="239" spans="1:79" ht="12.75" customHeight="1" x14ac:dyDescent="0.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37"/>
      <c r="AC239" s="137"/>
      <c r="AD239" s="137"/>
      <c r="AE239" s="137"/>
      <c r="AF239" s="137"/>
      <c r="AG239" s="137"/>
      <c r="AH239" s="138" t="s">
        <v>1</v>
      </c>
      <c r="AI239" s="138"/>
      <c r="AJ239" s="138"/>
      <c r="AK239" s="138"/>
      <c r="AL239" s="138"/>
      <c r="AM239" s="138"/>
      <c r="AN239" s="138"/>
      <c r="AO239" s="138"/>
      <c r="AP239" s="138"/>
      <c r="AQ239" s="137"/>
      <c r="AR239" s="137"/>
      <c r="AS239" s="137"/>
      <c r="AT239" s="137"/>
      <c r="AU239" s="138" t="s">
        <v>160</v>
      </c>
      <c r="AV239" s="138"/>
      <c r="AW239" s="138"/>
      <c r="AX239" s="138"/>
      <c r="AY239" s="138"/>
      <c r="AZ239" s="138"/>
      <c r="BA239" s="138"/>
      <c r="BB239" s="138"/>
      <c r="BC239" s="138"/>
      <c r="BD239" s="138"/>
      <c r="BE239" s="138"/>
      <c r="BF239" s="138"/>
      <c r="BG239" s="18"/>
      <c r="BH239" s="18"/>
      <c r="BI239" s="18"/>
      <c r="BJ239" s="18"/>
      <c r="BK239" s="18"/>
      <c r="BL239" s="18"/>
      <c r="BM239" s="18"/>
      <c r="BN239" s="18"/>
      <c r="BO239" s="18"/>
      <c r="BP239" s="18"/>
      <c r="BQ239" s="18"/>
      <c r="BR239" s="18"/>
      <c r="BS239" s="18"/>
      <c r="BT239" s="18"/>
      <c r="BU239" s="18"/>
      <c r="BV239" s="18"/>
      <c r="BW239" s="18"/>
      <c r="BX239" s="18"/>
      <c r="BY239" s="18"/>
      <c r="BZ239" s="18"/>
    </row>
    <row r="240" spans="1:79" ht="15" x14ac:dyDescent="0.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37"/>
      <c r="AC240" s="137"/>
      <c r="AD240" s="137"/>
      <c r="AE240" s="137"/>
      <c r="AF240" s="137"/>
      <c r="AG240" s="137"/>
      <c r="AH240" s="139"/>
      <c r="AI240" s="139"/>
      <c r="AJ240" s="139"/>
      <c r="AK240" s="139"/>
      <c r="AL240" s="139"/>
      <c r="AM240" s="139"/>
      <c r="AN240" s="139"/>
      <c r="AO240" s="139"/>
      <c r="AP240" s="139"/>
      <c r="AQ240" s="137"/>
      <c r="AR240" s="137"/>
      <c r="AS240" s="137"/>
      <c r="AT240" s="137"/>
      <c r="AU240" s="139"/>
      <c r="AV240" s="139"/>
      <c r="AW240" s="139"/>
      <c r="AX240" s="139"/>
      <c r="AY240" s="139"/>
      <c r="AZ240" s="139"/>
      <c r="BA240" s="139"/>
      <c r="BB240" s="139"/>
      <c r="BC240" s="139"/>
      <c r="BD240" s="139"/>
      <c r="BE240" s="139"/>
      <c r="BF240" s="139"/>
      <c r="BG240" s="18"/>
      <c r="BH240" s="18"/>
      <c r="BI240" s="18"/>
      <c r="BJ240" s="18"/>
      <c r="BK240" s="18"/>
      <c r="BL240" s="18"/>
      <c r="BM240" s="18"/>
      <c r="BN240" s="18"/>
      <c r="BO240" s="18"/>
      <c r="BP240" s="18"/>
      <c r="BQ240" s="18"/>
      <c r="BR240" s="18"/>
      <c r="BS240" s="18"/>
      <c r="BT240" s="18"/>
      <c r="BU240" s="18"/>
      <c r="BV240" s="18"/>
      <c r="BW240" s="18"/>
      <c r="BX240" s="18"/>
      <c r="BY240" s="18"/>
      <c r="BZ240" s="18"/>
    </row>
    <row r="241" spans="1:78" ht="94.5" customHeight="1" x14ac:dyDescent="0.25">
      <c r="A241" s="131" t="s">
        <v>243</v>
      </c>
      <c r="B241" s="132"/>
      <c r="C241" s="132"/>
      <c r="D241" s="132"/>
      <c r="E241" s="132"/>
      <c r="F241" s="132"/>
      <c r="G241" s="132"/>
      <c r="H241" s="132"/>
      <c r="I241" s="132"/>
      <c r="J241" s="132"/>
      <c r="K241" s="132"/>
      <c r="L241" s="132"/>
      <c r="M241" s="132"/>
      <c r="N241" s="132"/>
      <c r="O241" s="132"/>
      <c r="P241" s="132"/>
      <c r="Q241" s="132"/>
      <c r="R241" s="132"/>
      <c r="S241" s="132"/>
      <c r="T241" s="132"/>
      <c r="U241" s="132"/>
      <c r="V241" s="132"/>
      <c r="W241" s="132"/>
      <c r="X241" s="132"/>
      <c r="Y241" s="132"/>
      <c r="Z241" s="132"/>
      <c r="AA241" s="132"/>
      <c r="AB241" s="137"/>
      <c r="AC241" s="137"/>
      <c r="AD241" s="137"/>
      <c r="AE241" s="137"/>
      <c r="AF241" s="137"/>
      <c r="AG241" s="137"/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37"/>
      <c r="AR241" s="137"/>
      <c r="AS241" s="137"/>
      <c r="AT241" s="137"/>
      <c r="AU241" s="135" t="s">
        <v>244</v>
      </c>
      <c r="AV241" s="136"/>
      <c r="AW241" s="136"/>
      <c r="AX241" s="136"/>
      <c r="AY241" s="136"/>
      <c r="AZ241" s="136"/>
      <c r="BA241" s="136"/>
      <c r="BB241" s="136"/>
      <c r="BC241" s="136"/>
      <c r="BD241" s="136"/>
      <c r="BE241" s="136"/>
      <c r="BF241" s="136"/>
      <c r="BG241" s="18"/>
      <c r="BH241" s="18"/>
      <c r="BI241" s="18"/>
      <c r="BJ241" s="18"/>
      <c r="BK241" s="18"/>
      <c r="BL241" s="18"/>
      <c r="BM241" s="18"/>
      <c r="BN241" s="18"/>
      <c r="BO241" s="18"/>
      <c r="BP241" s="18"/>
      <c r="BQ241" s="18"/>
      <c r="BR241" s="18"/>
      <c r="BS241" s="18"/>
      <c r="BT241" s="18"/>
      <c r="BU241" s="18"/>
      <c r="BV241" s="18"/>
      <c r="BW241" s="18"/>
      <c r="BX241" s="18"/>
      <c r="BY241" s="18"/>
      <c r="BZ241" s="18"/>
    </row>
    <row r="242" spans="1:78" ht="12" customHeight="1" x14ac:dyDescent="0.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37"/>
      <c r="AC242" s="137"/>
      <c r="AD242" s="137"/>
      <c r="AE242" s="137"/>
      <c r="AF242" s="137"/>
      <c r="AG242" s="137"/>
      <c r="AH242" s="138" t="s">
        <v>1</v>
      </c>
      <c r="AI242" s="138"/>
      <c r="AJ242" s="138"/>
      <c r="AK242" s="138"/>
      <c r="AL242" s="138"/>
      <c r="AM242" s="138"/>
      <c r="AN242" s="138"/>
      <c r="AO242" s="138"/>
      <c r="AP242" s="138"/>
      <c r="AQ242" s="137"/>
      <c r="AR242" s="137"/>
      <c r="AS242" s="137"/>
      <c r="AT242" s="137"/>
      <c r="AU242" s="138" t="s">
        <v>160</v>
      </c>
      <c r="AV242" s="138"/>
      <c r="AW242" s="138"/>
      <c r="AX242" s="138"/>
      <c r="AY242" s="138"/>
      <c r="AZ242" s="138"/>
      <c r="BA242" s="138"/>
      <c r="BB242" s="138"/>
      <c r="BC242" s="138"/>
      <c r="BD242" s="138"/>
      <c r="BE242" s="138"/>
      <c r="BF242" s="138"/>
      <c r="BG242" s="18"/>
      <c r="BH242" s="18"/>
      <c r="BI242" s="18"/>
      <c r="BJ242" s="18"/>
      <c r="BK242" s="18"/>
      <c r="BL242" s="18"/>
      <c r="BM242" s="18"/>
      <c r="BN242" s="18"/>
      <c r="BO242" s="18"/>
      <c r="BP242" s="18"/>
      <c r="BQ242" s="18"/>
      <c r="BR242" s="18"/>
      <c r="BS242" s="18"/>
      <c r="BT242" s="18"/>
      <c r="BU242" s="18"/>
      <c r="BV242" s="18"/>
      <c r="BW242" s="18"/>
      <c r="BX242" s="18"/>
      <c r="BY242" s="18"/>
      <c r="BZ242" s="18"/>
    </row>
  </sheetData>
  <mergeCells count="1321">
    <mergeCell ref="A21:BY21"/>
    <mergeCell ref="A39:BY39"/>
    <mergeCell ref="A40:BY40"/>
    <mergeCell ref="A41:BY41"/>
    <mergeCell ref="A42:D43"/>
    <mergeCell ref="E42:T43"/>
    <mergeCell ref="U42:AM42"/>
    <mergeCell ref="AN42:BF42"/>
    <mergeCell ref="BG42:BY42"/>
    <mergeCell ref="U43:Y43"/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L44:BP44"/>
    <mergeCell ref="BQ44:BT44"/>
    <mergeCell ref="BU44:BY44"/>
    <mergeCell ref="A45:D45"/>
    <mergeCell ref="E45:T45"/>
    <mergeCell ref="U45:Y45"/>
    <mergeCell ref="Z45:AD45"/>
    <mergeCell ref="AE45:AH45"/>
    <mergeCell ref="AI45:AM45"/>
    <mergeCell ref="AN45:AR45"/>
    <mergeCell ref="AI44:AM44"/>
    <mergeCell ref="AN44:AR44"/>
    <mergeCell ref="AS44:AW44"/>
    <mergeCell ref="AX44:BA44"/>
    <mergeCell ref="BB44:BF44"/>
    <mergeCell ref="BG44:BK44"/>
    <mergeCell ref="BB43:BF43"/>
    <mergeCell ref="BG43:BK43"/>
    <mergeCell ref="BL43:BP43"/>
    <mergeCell ref="BQ43:BT43"/>
    <mergeCell ref="BU43:BY43"/>
    <mergeCell ref="A44:D44"/>
    <mergeCell ref="E44:T44"/>
    <mergeCell ref="U44:Y44"/>
    <mergeCell ref="Z44:AD44"/>
    <mergeCell ref="AE44:AH44"/>
    <mergeCell ref="Z43:AD43"/>
    <mergeCell ref="AE43:AH43"/>
    <mergeCell ref="AI43:AM43"/>
    <mergeCell ref="AN43:AR43"/>
    <mergeCell ref="AS43:AW43"/>
    <mergeCell ref="AX43:BA43"/>
    <mergeCell ref="BB46:BF46"/>
    <mergeCell ref="BG46:BK46"/>
    <mergeCell ref="BL46:BP46"/>
    <mergeCell ref="BQ46:BT46"/>
    <mergeCell ref="BU46:BY46"/>
    <mergeCell ref="A47:D47"/>
    <mergeCell ref="E47:T47"/>
    <mergeCell ref="U47:Y47"/>
    <mergeCell ref="Z47:AD47"/>
    <mergeCell ref="AE47:AH47"/>
    <mergeCell ref="BG52:BK52"/>
    <mergeCell ref="BU45:BY45"/>
    <mergeCell ref="A46:D46"/>
    <mergeCell ref="E46:T46"/>
    <mergeCell ref="U46:Y46"/>
    <mergeCell ref="Z46:AD46"/>
    <mergeCell ref="AE46:AH46"/>
    <mergeCell ref="AI46:AM46"/>
    <mergeCell ref="AN46:AR46"/>
    <mergeCell ref="AS46:AW46"/>
    <mergeCell ref="AX46:BA46"/>
    <mergeCell ref="AS45:AW45"/>
    <mergeCell ref="AX45:BA45"/>
    <mergeCell ref="BB45:BF45"/>
    <mergeCell ref="BG45:BK45"/>
    <mergeCell ref="BL45:BP45"/>
    <mergeCell ref="BQ45:BT45"/>
    <mergeCell ref="AC52:AG52"/>
    <mergeCell ref="AH52:AL52"/>
    <mergeCell ref="AM52:AQ52"/>
    <mergeCell ref="AR52:AV52"/>
    <mergeCell ref="AW52:BA52"/>
    <mergeCell ref="BB52:BF52"/>
    <mergeCell ref="BL47:BP47"/>
    <mergeCell ref="BG54:BK54"/>
    <mergeCell ref="BQ47:BT47"/>
    <mergeCell ref="BU47:BY47"/>
    <mergeCell ref="A49:BL49"/>
    <mergeCell ref="A50:BK50"/>
    <mergeCell ref="A51:D52"/>
    <mergeCell ref="E51:W52"/>
    <mergeCell ref="X51:AQ51"/>
    <mergeCell ref="AR51:BK51"/>
    <mergeCell ref="X52:AB52"/>
    <mergeCell ref="AI47:AM47"/>
    <mergeCell ref="AN47:AR47"/>
    <mergeCell ref="AS47:AW47"/>
    <mergeCell ref="AX47:BA47"/>
    <mergeCell ref="BB47:BF47"/>
    <mergeCell ref="BG47:BK47"/>
    <mergeCell ref="BG53:BK53"/>
    <mergeCell ref="A54:D54"/>
    <mergeCell ref="E54:W54"/>
    <mergeCell ref="X54:AB54"/>
    <mergeCell ref="AC54:AG54"/>
    <mergeCell ref="AH54:AL54"/>
    <mergeCell ref="AM54:AQ54"/>
    <mergeCell ref="AR54:AV54"/>
    <mergeCell ref="AW54:BA54"/>
    <mergeCell ref="BB54:BF54"/>
    <mergeCell ref="A53:D53"/>
    <mergeCell ref="E53:W53"/>
    <mergeCell ref="X53:AB53"/>
    <mergeCell ref="AC53:AG53"/>
    <mergeCell ref="AH53:AL53"/>
    <mergeCell ref="AM53:AQ53"/>
    <mergeCell ref="AR53:AV53"/>
    <mergeCell ref="AW53:BA53"/>
    <mergeCell ref="BB53:BF53"/>
    <mergeCell ref="BG56:BK56"/>
    <mergeCell ref="A59:BY59"/>
    <mergeCell ref="A60:BY60"/>
    <mergeCell ref="A61:BY61"/>
    <mergeCell ref="A62:D63"/>
    <mergeCell ref="E62:T63"/>
    <mergeCell ref="U62:AM62"/>
    <mergeCell ref="AN62:BF62"/>
    <mergeCell ref="BG62:BY62"/>
    <mergeCell ref="U63:Y63"/>
    <mergeCell ref="BG55:BK55"/>
    <mergeCell ref="A56:D56"/>
    <mergeCell ref="E56:W56"/>
    <mergeCell ref="X56:AB56"/>
    <mergeCell ref="AC56:AG56"/>
    <mergeCell ref="AH56:AL56"/>
    <mergeCell ref="AM56:AQ56"/>
    <mergeCell ref="AR56:AV56"/>
    <mergeCell ref="AW56:BA56"/>
    <mergeCell ref="BB56:BF56"/>
    <mergeCell ref="A55:D55"/>
    <mergeCell ref="E55:W55"/>
    <mergeCell ref="X55:AB55"/>
    <mergeCell ref="AC55:AG55"/>
    <mergeCell ref="AH55:AL55"/>
    <mergeCell ref="AM55:AQ55"/>
    <mergeCell ref="AR55:AV55"/>
    <mergeCell ref="AW55:BA55"/>
    <mergeCell ref="BB55:BF55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AI65:AM65"/>
    <mergeCell ref="AN65:AR65"/>
    <mergeCell ref="AI64:AM64"/>
    <mergeCell ref="AN64:AR64"/>
    <mergeCell ref="AS64:AW64"/>
    <mergeCell ref="AX64:BA64"/>
    <mergeCell ref="BB64:BF64"/>
    <mergeCell ref="BG64:BK64"/>
    <mergeCell ref="BB63:BF63"/>
    <mergeCell ref="BG63:BK63"/>
    <mergeCell ref="BL63:BP63"/>
    <mergeCell ref="BQ63:BT63"/>
    <mergeCell ref="BU63:BY63"/>
    <mergeCell ref="A64:D64"/>
    <mergeCell ref="E64:T64"/>
    <mergeCell ref="U64:Y64"/>
    <mergeCell ref="Z64:AD64"/>
    <mergeCell ref="AE64:AH64"/>
    <mergeCell ref="Z63:AD63"/>
    <mergeCell ref="AE63:AH63"/>
    <mergeCell ref="AI63:AM63"/>
    <mergeCell ref="AN63:AR63"/>
    <mergeCell ref="AS63:AW63"/>
    <mergeCell ref="AX63:BA63"/>
    <mergeCell ref="BB66:BF66"/>
    <mergeCell ref="BG66:BK66"/>
    <mergeCell ref="BL66:BP66"/>
    <mergeCell ref="BQ66:BT66"/>
    <mergeCell ref="BU66:BY66"/>
    <mergeCell ref="A67:D67"/>
    <mergeCell ref="E67:T67"/>
    <mergeCell ref="U67:Y67"/>
    <mergeCell ref="Z67:AD67"/>
    <mergeCell ref="AE67:AH67"/>
    <mergeCell ref="BU65:BY65"/>
    <mergeCell ref="A66:D66"/>
    <mergeCell ref="E66:T66"/>
    <mergeCell ref="U66:Y66"/>
    <mergeCell ref="Z66:AD66"/>
    <mergeCell ref="AE66:AH66"/>
    <mergeCell ref="AI66:AM66"/>
    <mergeCell ref="AN66:AR66"/>
    <mergeCell ref="AS66:AW66"/>
    <mergeCell ref="AX66:BA66"/>
    <mergeCell ref="AS65:AW65"/>
    <mergeCell ref="AX65:BA65"/>
    <mergeCell ref="BB65:BF65"/>
    <mergeCell ref="BG65:BK65"/>
    <mergeCell ref="BL65:BP65"/>
    <mergeCell ref="BQ65:BT65"/>
    <mergeCell ref="AX72:BA72"/>
    <mergeCell ref="BB72:BF72"/>
    <mergeCell ref="BG72:BK72"/>
    <mergeCell ref="BL72:BP72"/>
    <mergeCell ref="BQ72:BT72"/>
    <mergeCell ref="BU72:BY72"/>
    <mergeCell ref="U72:Y72"/>
    <mergeCell ref="Z72:AD72"/>
    <mergeCell ref="AE72:AH72"/>
    <mergeCell ref="AI72:AM72"/>
    <mergeCell ref="AN72:AR72"/>
    <mergeCell ref="AS72:AW72"/>
    <mergeCell ref="BL67:BP67"/>
    <mergeCell ref="BQ67:BT67"/>
    <mergeCell ref="BU67:BY67"/>
    <mergeCell ref="A69:BL69"/>
    <mergeCell ref="A70:BY70"/>
    <mergeCell ref="A71:E72"/>
    <mergeCell ref="F71:T72"/>
    <mergeCell ref="U71:AM71"/>
    <mergeCell ref="AN71:BF71"/>
    <mergeCell ref="BG71:BY71"/>
    <mergeCell ref="AI67:AM67"/>
    <mergeCell ref="AN67:AR67"/>
    <mergeCell ref="AS67:AW67"/>
    <mergeCell ref="AX67:BA67"/>
    <mergeCell ref="BB67:BF67"/>
    <mergeCell ref="BG67:BK67"/>
    <mergeCell ref="AX74:BA74"/>
    <mergeCell ref="BB74:BF74"/>
    <mergeCell ref="BG74:BK74"/>
    <mergeCell ref="BL74:BP74"/>
    <mergeCell ref="BQ74:BT74"/>
    <mergeCell ref="BU74:BY74"/>
    <mergeCell ref="BQ73:BT73"/>
    <mergeCell ref="BU73:BY73"/>
    <mergeCell ref="A74:E74"/>
    <mergeCell ref="F74:T74"/>
    <mergeCell ref="U74:Y74"/>
    <mergeCell ref="Z74:AD74"/>
    <mergeCell ref="AE74:AH74"/>
    <mergeCell ref="AI74:AM74"/>
    <mergeCell ref="AN74:AR74"/>
    <mergeCell ref="AS74:AW74"/>
    <mergeCell ref="AN73:AR73"/>
    <mergeCell ref="AS73:AW73"/>
    <mergeCell ref="AX73:BA73"/>
    <mergeCell ref="BB73:BF73"/>
    <mergeCell ref="BG73:BK73"/>
    <mergeCell ref="BL73:BP73"/>
    <mergeCell ref="A73:E73"/>
    <mergeCell ref="F73:T73"/>
    <mergeCell ref="U73:Y73"/>
    <mergeCell ref="Z73:AD73"/>
    <mergeCell ref="AE73:AH73"/>
    <mergeCell ref="AI73:AM73"/>
    <mergeCell ref="BQ75:BT75"/>
    <mergeCell ref="BU75:BY75"/>
    <mergeCell ref="A77:BL77"/>
    <mergeCell ref="A78:BK78"/>
    <mergeCell ref="A79:D80"/>
    <mergeCell ref="E79:W80"/>
    <mergeCell ref="X79:AQ79"/>
    <mergeCell ref="AR79:BK79"/>
    <mergeCell ref="X80:AB80"/>
    <mergeCell ref="AC80:AG80"/>
    <mergeCell ref="AN75:AR75"/>
    <mergeCell ref="AS75:AW75"/>
    <mergeCell ref="AX75:BA75"/>
    <mergeCell ref="BB75:BF75"/>
    <mergeCell ref="BG75:BK75"/>
    <mergeCell ref="BL75:BP75"/>
    <mergeCell ref="A75:E75"/>
    <mergeCell ref="F75:T75"/>
    <mergeCell ref="U75:Y75"/>
    <mergeCell ref="Z75:AD75"/>
    <mergeCell ref="AE75:AH75"/>
    <mergeCell ref="AI75:AM75"/>
    <mergeCell ref="AR81:AV81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81:D81"/>
    <mergeCell ref="E81:W81"/>
    <mergeCell ref="X81:AB81"/>
    <mergeCell ref="AC81:AG81"/>
    <mergeCell ref="AH81:AL81"/>
    <mergeCell ref="AM81:AQ81"/>
    <mergeCell ref="AH80:AL80"/>
    <mergeCell ref="AM80:AQ80"/>
    <mergeCell ref="AR80:AV80"/>
    <mergeCell ref="AW80:BA80"/>
    <mergeCell ref="BB80:BF80"/>
    <mergeCell ref="BG80:BK80"/>
    <mergeCell ref="AR84:AV84"/>
    <mergeCell ref="AW84:BA84"/>
    <mergeCell ref="BB84:BF84"/>
    <mergeCell ref="BG84:BK84"/>
    <mergeCell ref="A86:BL86"/>
    <mergeCell ref="A87:BK87"/>
    <mergeCell ref="AR83:AV83"/>
    <mergeCell ref="AW83:BA83"/>
    <mergeCell ref="BB83:BF83"/>
    <mergeCell ref="BG83:BK83"/>
    <mergeCell ref="A84:D84"/>
    <mergeCell ref="E84:W84"/>
    <mergeCell ref="X84:AB84"/>
    <mergeCell ref="AC84:AG84"/>
    <mergeCell ref="AH84:AL84"/>
    <mergeCell ref="AM84:AQ84"/>
    <mergeCell ref="AR82:AV82"/>
    <mergeCell ref="AW82:BA82"/>
    <mergeCell ref="BB82:BF82"/>
    <mergeCell ref="BG82:BK82"/>
    <mergeCell ref="A83:D83"/>
    <mergeCell ref="E83:W83"/>
    <mergeCell ref="X83:AB83"/>
    <mergeCell ref="AC83:AG83"/>
    <mergeCell ref="AH83:AL83"/>
    <mergeCell ref="AM83:AQ83"/>
    <mergeCell ref="BB89:BF89"/>
    <mergeCell ref="BG89:BK89"/>
    <mergeCell ref="A90:E90"/>
    <mergeCell ref="F90:W90"/>
    <mergeCell ref="X90:AB90"/>
    <mergeCell ref="AC90:AG90"/>
    <mergeCell ref="AH90:AL90"/>
    <mergeCell ref="AM90:AQ90"/>
    <mergeCell ref="AR90:AV90"/>
    <mergeCell ref="AW90:BA90"/>
    <mergeCell ref="A88:E89"/>
    <mergeCell ref="F88:W89"/>
    <mergeCell ref="X88:AQ88"/>
    <mergeCell ref="AR88:BK88"/>
    <mergeCell ref="X89:AB89"/>
    <mergeCell ref="AC89:AG89"/>
    <mergeCell ref="AH89:AL89"/>
    <mergeCell ref="AM89:AQ89"/>
    <mergeCell ref="AR89:AV89"/>
    <mergeCell ref="AW89:BA89"/>
    <mergeCell ref="BB91:BF91"/>
    <mergeCell ref="BG91:BK91"/>
    <mergeCell ref="A92:E92"/>
    <mergeCell ref="F92:W92"/>
    <mergeCell ref="X92:AB92"/>
    <mergeCell ref="AC92:AG92"/>
    <mergeCell ref="AH92:AL92"/>
    <mergeCell ref="AM92:AQ92"/>
    <mergeCell ref="AR92:AV92"/>
    <mergeCell ref="AW92:BA92"/>
    <mergeCell ref="BB90:BF90"/>
    <mergeCell ref="BG90:BK90"/>
    <mergeCell ref="A91:E91"/>
    <mergeCell ref="F91:W91"/>
    <mergeCell ref="X91:AB91"/>
    <mergeCell ref="AC91:AG91"/>
    <mergeCell ref="AH91:AL91"/>
    <mergeCell ref="AM91:AQ91"/>
    <mergeCell ref="AR91:AV91"/>
    <mergeCell ref="AW91:BA91"/>
    <mergeCell ref="AE100:AH100"/>
    <mergeCell ref="AI100:AM100"/>
    <mergeCell ref="AX99:BA99"/>
    <mergeCell ref="BB99:BF99"/>
    <mergeCell ref="BG99:BK99"/>
    <mergeCell ref="BL99:BP99"/>
    <mergeCell ref="BQ99:BT99"/>
    <mergeCell ref="BU99:BY99"/>
    <mergeCell ref="U99:Y99"/>
    <mergeCell ref="Z99:AD99"/>
    <mergeCell ref="AE99:AH99"/>
    <mergeCell ref="AI99:AM99"/>
    <mergeCell ref="AN99:AR99"/>
    <mergeCell ref="AS99:AW99"/>
    <mergeCell ref="BB92:BF92"/>
    <mergeCell ref="BG92:BK92"/>
    <mergeCell ref="A95:BL95"/>
    <mergeCell ref="A96:BL96"/>
    <mergeCell ref="A97:BY97"/>
    <mergeCell ref="A98:C99"/>
    <mergeCell ref="D98:T99"/>
    <mergeCell ref="U98:AM98"/>
    <mergeCell ref="AN98:BF98"/>
    <mergeCell ref="BG98:BY98"/>
    <mergeCell ref="A102:C102"/>
    <mergeCell ref="D102:T102"/>
    <mergeCell ref="U102:Y102"/>
    <mergeCell ref="Z102:AD102"/>
    <mergeCell ref="AE102:AH102"/>
    <mergeCell ref="AI102:AM102"/>
    <mergeCell ref="AX101:BA101"/>
    <mergeCell ref="BB101:BF101"/>
    <mergeCell ref="BG101:BK101"/>
    <mergeCell ref="BL101:BP101"/>
    <mergeCell ref="BQ101:BT101"/>
    <mergeCell ref="BU101:BY101"/>
    <mergeCell ref="BQ100:BT100"/>
    <mergeCell ref="BU100:BY100"/>
    <mergeCell ref="A101:C101"/>
    <mergeCell ref="D101:T101"/>
    <mergeCell ref="U101:Y101"/>
    <mergeCell ref="Z101:AD101"/>
    <mergeCell ref="AE101:AH101"/>
    <mergeCell ref="AI101:AM101"/>
    <mergeCell ref="AN101:AR101"/>
    <mergeCell ref="AS101:AW101"/>
    <mergeCell ref="AN100:AR100"/>
    <mergeCell ref="AS100:AW100"/>
    <mergeCell ref="AX100:BA100"/>
    <mergeCell ref="BB100:BF100"/>
    <mergeCell ref="BG100:BK100"/>
    <mergeCell ref="BL100:BP100"/>
    <mergeCell ref="A100:C100"/>
    <mergeCell ref="D100:T100"/>
    <mergeCell ref="U100:Y100"/>
    <mergeCell ref="Z100:AD100"/>
    <mergeCell ref="A105:BL105"/>
    <mergeCell ref="A106:BH106"/>
    <mergeCell ref="A107:C108"/>
    <mergeCell ref="D107:T108"/>
    <mergeCell ref="U107:AN107"/>
    <mergeCell ref="AO107:BH107"/>
    <mergeCell ref="U108:Y108"/>
    <mergeCell ref="Z108:AD108"/>
    <mergeCell ref="AE108:AI108"/>
    <mergeCell ref="AJ108:AN108"/>
    <mergeCell ref="AX103:BA103"/>
    <mergeCell ref="BB103:BF103"/>
    <mergeCell ref="BG103:BK103"/>
    <mergeCell ref="BL103:BP103"/>
    <mergeCell ref="BQ103:BT103"/>
    <mergeCell ref="BU103:BY103"/>
    <mergeCell ref="BQ102:BT102"/>
    <mergeCell ref="BU102:BY102"/>
    <mergeCell ref="A103:C103"/>
    <mergeCell ref="D103:T103"/>
    <mergeCell ref="U103:Y103"/>
    <mergeCell ref="Z103:AD103"/>
    <mergeCell ref="AE103:AH103"/>
    <mergeCell ref="AI103:AM103"/>
    <mergeCell ref="AN103:AR103"/>
    <mergeCell ref="AS103:AW103"/>
    <mergeCell ref="AN102:AR102"/>
    <mergeCell ref="AS102:AW102"/>
    <mergeCell ref="AX102:BA102"/>
    <mergeCell ref="BB102:BF102"/>
    <mergeCell ref="BG102:BK102"/>
    <mergeCell ref="BL102:BP102"/>
    <mergeCell ref="AO109:AS109"/>
    <mergeCell ref="AT109:AX109"/>
    <mergeCell ref="AY109:BC109"/>
    <mergeCell ref="BD109:BH109"/>
    <mergeCell ref="A110:C110"/>
    <mergeCell ref="D110:T110"/>
    <mergeCell ref="U110:Y110"/>
    <mergeCell ref="Z110:AD110"/>
    <mergeCell ref="AE110:AI110"/>
    <mergeCell ref="AJ110:AN110"/>
    <mergeCell ref="AO108:AS108"/>
    <mergeCell ref="AT108:AX108"/>
    <mergeCell ref="AY108:BC108"/>
    <mergeCell ref="BD108:BH108"/>
    <mergeCell ref="A109:C109"/>
    <mergeCell ref="D109:T109"/>
    <mergeCell ref="U109:Y109"/>
    <mergeCell ref="Z109:AD109"/>
    <mergeCell ref="AE109:AI109"/>
    <mergeCell ref="AJ109:AN109"/>
    <mergeCell ref="AO111:AS111"/>
    <mergeCell ref="AT111:AX111"/>
    <mergeCell ref="AY111:BC111"/>
    <mergeCell ref="BD111:BH111"/>
    <mergeCell ref="A112:C112"/>
    <mergeCell ref="D112:T112"/>
    <mergeCell ref="U112:Y112"/>
    <mergeCell ref="Z112:AD112"/>
    <mergeCell ref="AE112:AI112"/>
    <mergeCell ref="AJ112:AN112"/>
    <mergeCell ref="AO110:AS110"/>
    <mergeCell ref="AT110:AX110"/>
    <mergeCell ref="AY110:BC110"/>
    <mergeCell ref="BD110:BH110"/>
    <mergeCell ref="A111:C111"/>
    <mergeCell ref="D111:T111"/>
    <mergeCell ref="U111:Y111"/>
    <mergeCell ref="Z111:AD111"/>
    <mergeCell ref="AE111:AI111"/>
    <mergeCell ref="AJ111:AN111"/>
    <mergeCell ref="BJ117:BX117"/>
    <mergeCell ref="AF118:AJ118"/>
    <mergeCell ref="AK118:AO118"/>
    <mergeCell ref="AP118:AT118"/>
    <mergeCell ref="AU118:AY118"/>
    <mergeCell ref="AZ118:BD118"/>
    <mergeCell ref="BE118:BI118"/>
    <mergeCell ref="BJ118:BN118"/>
    <mergeCell ref="BO118:BS118"/>
    <mergeCell ref="BT118:BX118"/>
    <mergeCell ref="A117:C118"/>
    <mergeCell ref="D117:P118"/>
    <mergeCell ref="Q117:U118"/>
    <mergeCell ref="V117:AE118"/>
    <mergeCell ref="AF117:AT117"/>
    <mergeCell ref="AU117:BI117"/>
    <mergeCell ref="AO112:AS112"/>
    <mergeCell ref="AT112:AX112"/>
    <mergeCell ref="AY112:BC112"/>
    <mergeCell ref="BD112:BH112"/>
    <mergeCell ref="A115:BL115"/>
    <mergeCell ref="A116:BL116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A119:C119"/>
    <mergeCell ref="D119:P119"/>
    <mergeCell ref="Q119:U119"/>
    <mergeCell ref="V119:AE119"/>
    <mergeCell ref="AF119:AJ119"/>
    <mergeCell ref="AK119:AO119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BT129:BX129"/>
    <mergeCell ref="A131:BL131"/>
    <mergeCell ref="A132:C133"/>
    <mergeCell ref="D132:P133"/>
    <mergeCell ref="Q132:U133"/>
    <mergeCell ref="V132:AE133"/>
    <mergeCell ref="AF132:AT132"/>
    <mergeCell ref="AU132:BI132"/>
    <mergeCell ref="AF133:AJ133"/>
    <mergeCell ref="AK133:AO133"/>
    <mergeCell ref="AP129:AT129"/>
    <mergeCell ref="AU129:AY129"/>
    <mergeCell ref="AZ129:BD129"/>
    <mergeCell ref="BE129:BI129"/>
    <mergeCell ref="BJ129:BN129"/>
    <mergeCell ref="BO129:BS129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O149:AS149"/>
    <mergeCell ref="AT149:AX149"/>
    <mergeCell ref="AY149:BC149"/>
    <mergeCell ref="BD149:BH149"/>
    <mergeCell ref="BI149:BM149"/>
    <mergeCell ref="BN149:BR149"/>
    <mergeCell ref="A148:T149"/>
    <mergeCell ref="U148:AD148"/>
    <mergeCell ref="AE148:AN148"/>
    <mergeCell ref="AO148:AX148"/>
    <mergeCell ref="AY148:BH148"/>
    <mergeCell ref="BI148:BR148"/>
    <mergeCell ref="U149:Y149"/>
    <mergeCell ref="Z149:AD149"/>
    <mergeCell ref="AE149:AI149"/>
    <mergeCell ref="AJ149:AN149"/>
    <mergeCell ref="AP144:AT144"/>
    <mergeCell ref="AU144:AY144"/>
    <mergeCell ref="AZ144:BD144"/>
    <mergeCell ref="BE144:BI144"/>
    <mergeCell ref="A146:BL146"/>
    <mergeCell ref="A147:BR147"/>
    <mergeCell ref="AO151:AS151"/>
    <mergeCell ref="AT151:AX151"/>
    <mergeCell ref="AY151:BC151"/>
    <mergeCell ref="BD151:BH151"/>
    <mergeCell ref="BI151:BM151"/>
    <mergeCell ref="BN151:BR151"/>
    <mergeCell ref="AT150:AX150"/>
    <mergeCell ref="AY150:BC150"/>
    <mergeCell ref="BD150:BH150"/>
    <mergeCell ref="BI150:BM150"/>
    <mergeCell ref="BN150:BR150"/>
    <mergeCell ref="A151:T151"/>
    <mergeCell ref="U151:Y151"/>
    <mergeCell ref="Z151:AD151"/>
    <mergeCell ref="AE151:AI151"/>
    <mergeCell ref="AJ151:AN151"/>
    <mergeCell ref="A150:T150"/>
    <mergeCell ref="U150:Y150"/>
    <mergeCell ref="Z150:AD150"/>
    <mergeCell ref="AE150:AI150"/>
    <mergeCell ref="AJ150:AN150"/>
    <mergeCell ref="AO150:AS150"/>
    <mergeCell ref="AO153:AS153"/>
    <mergeCell ref="AT153:AX153"/>
    <mergeCell ref="AY153:BC153"/>
    <mergeCell ref="BD153:BH153"/>
    <mergeCell ref="BI153:BM153"/>
    <mergeCell ref="BN153:BR153"/>
    <mergeCell ref="AT152:AX152"/>
    <mergeCell ref="AY152:BC152"/>
    <mergeCell ref="BD152:BH152"/>
    <mergeCell ref="BI152:BM152"/>
    <mergeCell ref="BN152:BR152"/>
    <mergeCell ref="A153:T153"/>
    <mergeCell ref="U153:Y153"/>
    <mergeCell ref="Z153:AD153"/>
    <mergeCell ref="AE153:AI153"/>
    <mergeCell ref="AJ153:AN153"/>
    <mergeCell ref="A152:T152"/>
    <mergeCell ref="U152:Y152"/>
    <mergeCell ref="Z152:AD152"/>
    <mergeCell ref="AE152:AI152"/>
    <mergeCell ref="AJ152:AN152"/>
    <mergeCell ref="AO152:AS152"/>
    <mergeCell ref="BG158:BI159"/>
    <mergeCell ref="BJ158:BL159"/>
    <mergeCell ref="W159:Y159"/>
    <mergeCell ref="Z159:AB159"/>
    <mergeCell ref="AC159:AE159"/>
    <mergeCell ref="AF159:AH159"/>
    <mergeCell ref="AI159:AK159"/>
    <mergeCell ref="AL159:AN159"/>
    <mergeCell ref="AO159:AQ159"/>
    <mergeCell ref="AR159:AT159"/>
    <mergeCell ref="AI158:AN158"/>
    <mergeCell ref="AO158:AT158"/>
    <mergeCell ref="AU158:AW159"/>
    <mergeCell ref="AX158:AZ159"/>
    <mergeCell ref="BA158:BC159"/>
    <mergeCell ref="BD158:BF159"/>
    <mergeCell ref="A156:BL156"/>
    <mergeCell ref="A157:C159"/>
    <mergeCell ref="D157:V159"/>
    <mergeCell ref="W157:AH157"/>
    <mergeCell ref="AI157:AT157"/>
    <mergeCell ref="AU157:AZ157"/>
    <mergeCell ref="BA157:BF157"/>
    <mergeCell ref="BG157:BL157"/>
    <mergeCell ref="W158:AB158"/>
    <mergeCell ref="AC158:AH158"/>
    <mergeCell ref="BA160:BC160"/>
    <mergeCell ref="BD160:BF160"/>
    <mergeCell ref="BG160:BI160"/>
    <mergeCell ref="BJ160:BL160"/>
    <mergeCell ref="A161:C161"/>
    <mergeCell ref="D161:V161"/>
    <mergeCell ref="W161:Y161"/>
    <mergeCell ref="Z161:AB161"/>
    <mergeCell ref="AC161:AE161"/>
    <mergeCell ref="AF161:AH161"/>
    <mergeCell ref="AI160:AK160"/>
    <mergeCell ref="AL160:AN160"/>
    <mergeCell ref="AO160:AQ160"/>
    <mergeCell ref="AR160:AT160"/>
    <mergeCell ref="AU160:AW160"/>
    <mergeCell ref="AX160:AZ160"/>
    <mergeCell ref="A160:C160"/>
    <mergeCell ref="D160:V160"/>
    <mergeCell ref="W160:Y160"/>
    <mergeCell ref="Z160:AB160"/>
    <mergeCell ref="AC160:AE160"/>
    <mergeCell ref="AF160:AH160"/>
    <mergeCell ref="BA162:BC162"/>
    <mergeCell ref="BD162:BF162"/>
    <mergeCell ref="BG162:BI162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L162:AN162"/>
    <mergeCell ref="AO162:AQ162"/>
    <mergeCell ref="AR162:AT162"/>
    <mergeCell ref="AU162:AW162"/>
    <mergeCell ref="AX162:AZ162"/>
    <mergeCell ref="BA161:BC161"/>
    <mergeCell ref="BD161:BF161"/>
    <mergeCell ref="BG161:BI161"/>
    <mergeCell ref="BJ161:BL161"/>
    <mergeCell ref="A162:C162"/>
    <mergeCell ref="D162:V162"/>
    <mergeCell ref="W162:Y162"/>
    <mergeCell ref="Z162:AB162"/>
    <mergeCell ref="AC162:AE162"/>
    <mergeCell ref="AF162:AH162"/>
    <mergeCell ref="AI161:AK161"/>
    <mergeCell ref="AL161:AN161"/>
    <mergeCell ref="AO161:AQ161"/>
    <mergeCell ref="AR161:AT161"/>
    <mergeCell ref="AU161:AW161"/>
    <mergeCell ref="AX161:AZ161"/>
    <mergeCell ref="A168:BS168"/>
    <mergeCell ref="A169:F170"/>
    <mergeCell ref="G169:S170"/>
    <mergeCell ref="T169:Z170"/>
    <mergeCell ref="AA169:AO169"/>
    <mergeCell ref="AP169:BD169"/>
    <mergeCell ref="BE169:BS169"/>
    <mergeCell ref="AA170:AE170"/>
    <mergeCell ref="AF170:AJ170"/>
    <mergeCell ref="AK170:AO170"/>
    <mergeCell ref="BA163:BC163"/>
    <mergeCell ref="BD163:BF163"/>
    <mergeCell ref="BG163:BI163"/>
    <mergeCell ref="BJ163:BL163"/>
    <mergeCell ref="A166:BL166"/>
    <mergeCell ref="A167:BS167"/>
    <mergeCell ref="AI163:AK163"/>
    <mergeCell ref="AL163:AN163"/>
    <mergeCell ref="AO163:AQ163"/>
    <mergeCell ref="AR163:AT163"/>
    <mergeCell ref="AU163:AW163"/>
    <mergeCell ref="AX163:AZ163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0:AT170"/>
    <mergeCell ref="AU170:AY170"/>
    <mergeCell ref="AZ170:BD170"/>
    <mergeCell ref="BE170:BI170"/>
    <mergeCell ref="BJ170:BN170"/>
    <mergeCell ref="BO170:BS170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2:F172"/>
    <mergeCell ref="G172:S172"/>
    <mergeCell ref="T172:Z172"/>
    <mergeCell ref="AA172:AE172"/>
    <mergeCell ref="AF172:AJ172"/>
    <mergeCell ref="AK172:AO172"/>
    <mergeCell ref="A176:BL176"/>
    <mergeCell ref="A177:BD177"/>
    <mergeCell ref="A178:F179"/>
    <mergeCell ref="G178:S179"/>
    <mergeCell ref="T178:Z179"/>
    <mergeCell ref="AA178:AO178"/>
    <mergeCell ref="AP178:BD178"/>
    <mergeCell ref="AA179:AE179"/>
    <mergeCell ref="AF179:AJ179"/>
    <mergeCell ref="AK179:AO179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U180:AY180"/>
    <mergeCell ref="AZ180:BD180"/>
    <mergeCell ref="A181:F181"/>
    <mergeCell ref="G181:S181"/>
    <mergeCell ref="T181:Z181"/>
    <mergeCell ref="AA181:AE181"/>
    <mergeCell ref="AF181:AJ181"/>
    <mergeCell ref="AK181:AO181"/>
    <mergeCell ref="AP181:AT181"/>
    <mergeCell ref="AU181:AY181"/>
    <mergeCell ref="AP179:AT179"/>
    <mergeCell ref="AU179:AY179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P183:AT183"/>
    <mergeCell ref="AU183:AY183"/>
    <mergeCell ref="AZ183:BD183"/>
    <mergeCell ref="A186:BL186"/>
    <mergeCell ref="A187:BM187"/>
    <mergeCell ref="A188:M189"/>
    <mergeCell ref="N188:U189"/>
    <mergeCell ref="V188:Z189"/>
    <mergeCell ref="AA188:AI188"/>
    <mergeCell ref="AJ188:AR188"/>
    <mergeCell ref="A183:F183"/>
    <mergeCell ref="G183:S183"/>
    <mergeCell ref="T183:Z183"/>
    <mergeCell ref="AA183:AE183"/>
    <mergeCell ref="AF183:AJ183"/>
    <mergeCell ref="AK183:AO183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Z182:BD182"/>
    <mergeCell ref="AS190:AW190"/>
    <mergeCell ref="AX190:BA190"/>
    <mergeCell ref="BB190:BF190"/>
    <mergeCell ref="BG190:BJ190"/>
    <mergeCell ref="BK190:BO190"/>
    <mergeCell ref="BP190:BS190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AO190:AR190"/>
    <mergeCell ref="AS188:BA188"/>
    <mergeCell ref="BB188:BJ188"/>
    <mergeCell ref="BK188:BS188"/>
    <mergeCell ref="AA189:AE189"/>
    <mergeCell ref="AF189:AI189"/>
    <mergeCell ref="AJ189:AN189"/>
    <mergeCell ref="AO189:AR189"/>
    <mergeCell ref="AS189:AW189"/>
    <mergeCell ref="AX189:BA189"/>
    <mergeCell ref="BB189:BF189"/>
    <mergeCell ref="BB192:BF192"/>
    <mergeCell ref="BG192:BJ192"/>
    <mergeCell ref="BK192:BO192"/>
    <mergeCell ref="BP192:BS192"/>
    <mergeCell ref="A195:BL195"/>
    <mergeCell ref="A196:BL196"/>
    <mergeCell ref="BP191:BS191"/>
    <mergeCell ref="A192:M192"/>
    <mergeCell ref="N192:U192"/>
    <mergeCell ref="V192:Z192"/>
    <mergeCell ref="AA192:AE192"/>
    <mergeCell ref="AF192:AI192"/>
    <mergeCell ref="AJ192:AN192"/>
    <mergeCell ref="AO192:AR192"/>
    <mergeCell ref="AS192:AW192"/>
    <mergeCell ref="AX192:BA192"/>
    <mergeCell ref="AO191:AR191"/>
    <mergeCell ref="AS191:AW191"/>
    <mergeCell ref="AX191:BA191"/>
    <mergeCell ref="BB191:BF191"/>
    <mergeCell ref="BG191:BJ191"/>
    <mergeCell ref="BK191:BO191"/>
    <mergeCell ref="A191:M191"/>
    <mergeCell ref="N191:U191"/>
    <mergeCell ref="V191:Z191"/>
    <mergeCell ref="AA191:AE191"/>
    <mergeCell ref="AF191:AI191"/>
    <mergeCell ref="AJ191:AN191"/>
    <mergeCell ref="AQ202:AV203"/>
    <mergeCell ref="AW202:BF202"/>
    <mergeCell ref="BG202:BL203"/>
    <mergeCell ref="AW203:BA203"/>
    <mergeCell ref="BB203:BF203"/>
    <mergeCell ref="A204:F204"/>
    <mergeCell ref="G204:S204"/>
    <mergeCell ref="T204:Y204"/>
    <mergeCell ref="Z204:AD204"/>
    <mergeCell ref="AE204:AJ204"/>
    <mergeCell ref="A197:BY197"/>
    <mergeCell ref="A199:BL199"/>
    <mergeCell ref="A200:BL200"/>
    <mergeCell ref="A201:BL201"/>
    <mergeCell ref="A202:F203"/>
    <mergeCell ref="G202:S203"/>
    <mergeCell ref="T202:Y203"/>
    <mergeCell ref="Z202:AD203"/>
    <mergeCell ref="AE202:AJ203"/>
    <mergeCell ref="AK202:AP203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K204:AP204"/>
    <mergeCell ref="AQ204:AV204"/>
    <mergeCell ref="AW204:BA204"/>
    <mergeCell ref="BB204:BF204"/>
    <mergeCell ref="BG204:BL204"/>
    <mergeCell ref="A205:F205"/>
    <mergeCell ref="G205:S205"/>
    <mergeCell ref="T205:Y205"/>
    <mergeCell ref="Z205:AD205"/>
    <mergeCell ref="AE205:AJ205"/>
    <mergeCell ref="A210:BL210"/>
    <mergeCell ref="A211:F213"/>
    <mergeCell ref="G211:P213"/>
    <mergeCell ref="Q211:AN211"/>
    <mergeCell ref="AO211:BL211"/>
    <mergeCell ref="Q212:U213"/>
    <mergeCell ref="V212:Y213"/>
    <mergeCell ref="Z212:AI212"/>
    <mergeCell ref="AJ212:AN213"/>
    <mergeCell ref="AO212:AS213"/>
    <mergeCell ref="AK207:AP207"/>
    <mergeCell ref="AQ207:AV207"/>
    <mergeCell ref="AW207:BA207"/>
    <mergeCell ref="BB207:BF207"/>
    <mergeCell ref="BG207:BL207"/>
    <mergeCell ref="A209:BL209"/>
    <mergeCell ref="AK206:AP206"/>
    <mergeCell ref="AQ206:AV206"/>
    <mergeCell ref="AW206:BA206"/>
    <mergeCell ref="BB206:BF206"/>
    <mergeCell ref="BG206:BL206"/>
    <mergeCell ref="A207:F207"/>
    <mergeCell ref="G207:S207"/>
    <mergeCell ref="T207:Y207"/>
    <mergeCell ref="Z207:AD207"/>
    <mergeCell ref="AE207:AJ207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T212:AW213"/>
    <mergeCell ref="AX212:BG212"/>
    <mergeCell ref="BH212:BL213"/>
    <mergeCell ref="Z213:AD213"/>
    <mergeCell ref="AE213:AI213"/>
    <mergeCell ref="AX213:BB213"/>
    <mergeCell ref="BC213:BG213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219:BL219"/>
    <mergeCell ref="A220:BL220"/>
    <mergeCell ref="A221:F222"/>
    <mergeCell ref="G221:S222"/>
    <mergeCell ref="T221:Y222"/>
    <mergeCell ref="Z221:AD222"/>
    <mergeCell ref="AE221:AJ222"/>
    <mergeCell ref="AK221:AP222"/>
    <mergeCell ref="AQ221:AV222"/>
    <mergeCell ref="AW221:BD222"/>
    <mergeCell ref="AJ217:AN217"/>
    <mergeCell ref="AO217:AS217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Q224:AV224"/>
    <mergeCell ref="AW224:BD224"/>
    <mergeCell ref="BE224:BL224"/>
    <mergeCell ref="A225:F225"/>
    <mergeCell ref="G225:S225"/>
    <mergeCell ref="T225:Y225"/>
    <mergeCell ref="Z225:AD225"/>
    <mergeCell ref="AE225:AJ225"/>
    <mergeCell ref="AK225:AP225"/>
    <mergeCell ref="AQ225:AV225"/>
    <mergeCell ref="A224:F224"/>
    <mergeCell ref="G224:S224"/>
    <mergeCell ref="T224:Y224"/>
    <mergeCell ref="Z224:AD224"/>
    <mergeCell ref="AE224:AJ224"/>
    <mergeCell ref="AK224:AP224"/>
    <mergeCell ref="BE221:BL222"/>
    <mergeCell ref="A223:F223"/>
    <mergeCell ref="G223:S223"/>
    <mergeCell ref="T223:Y223"/>
    <mergeCell ref="Z223:AD223"/>
    <mergeCell ref="AE223:AJ223"/>
    <mergeCell ref="AK223:AP223"/>
    <mergeCell ref="AQ223:AV223"/>
    <mergeCell ref="AW223:BD223"/>
    <mergeCell ref="BE223:BL223"/>
    <mergeCell ref="AH242:AP242"/>
    <mergeCell ref="AU242:BF242"/>
    <mergeCell ref="A238:AA238"/>
    <mergeCell ref="AH238:AP238"/>
    <mergeCell ref="AU238:BF238"/>
    <mergeCell ref="AH239:AP239"/>
    <mergeCell ref="AU239:BF239"/>
    <mergeCell ref="A241:AA241"/>
    <mergeCell ref="AH241:AP241"/>
    <mergeCell ref="AU241:BF241"/>
    <mergeCell ref="BE226:BL226"/>
    <mergeCell ref="A228:BL228"/>
    <mergeCell ref="A229:BL229"/>
    <mergeCell ref="A232:BL232"/>
    <mergeCell ref="A233:BL233"/>
    <mergeCell ref="A234:BL234"/>
    <mergeCell ref="AW225:BD225"/>
    <mergeCell ref="BE225:BL225"/>
    <mergeCell ref="A226:F226"/>
    <mergeCell ref="G226:S226"/>
    <mergeCell ref="T226:Y226"/>
    <mergeCell ref="Z226:AD226"/>
    <mergeCell ref="AE226:AJ226"/>
    <mergeCell ref="AK226:AP226"/>
    <mergeCell ref="AQ226:AV226"/>
    <mergeCell ref="AW226:BD226"/>
  </mergeCells>
  <conditionalFormatting sqref="A102 A162 A111">
    <cfRule type="cellIs" dxfId="38" priority="36" stopIfTrue="1" operator="equal">
      <formula>A101</formula>
    </cfRule>
  </conditionalFormatting>
  <conditionalFormatting sqref="A121:C121 A136:C136">
    <cfRule type="cellIs" dxfId="37" priority="37" stopIfTrue="1" operator="equal">
      <formula>A120</formula>
    </cfRule>
    <cfRule type="cellIs" dxfId="36" priority="38" stopIfTrue="1" operator="equal">
      <formula>0</formula>
    </cfRule>
  </conditionalFormatting>
  <conditionalFormatting sqref="A103">
    <cfRule type="cellIs" dxfId="35" priority="35" stopIfTrue="1" operator="equal">
      <formula>A102</formula>
    </cfRule>
  </conditionalFormatting>
  <conditionalFormatting sqref="A113">
    <cfRule type="cellIs" dxfId="34" priority="39" stopIfTrue="1" operator="equal">
      <formula>A111</formula>
    </cfRule>
  </conditionalFormatting>
  <conditionalFormatting sqref="A112">
    <cfRule type="cellIs" dxfId="33" priority="34" stopIfTrue="1" operator="equal">
      <formula>A111</formula>
    </cfRule>
  </conditionalFormatting>
  <conditionalFormatting sqref="A163">
    <cfRule type="cellIs" dxfId="32" priority="1" stopIfTrue="1" operator="equal">
      <formula>A162</formula>
    </cfRule>
  </conditionalFormatting>
  <conditionalFormatting sqref="A122:C122">
    <cfRule type="cellIs" dxfId="31" priority="32" stopIfTrue="1" operator="equal">
      <formula>A121</formula>
    </cfRule>
    <cfRule type="cellIs" dxfId="30" priority="33" stopIfTrue="1" operator="equal">
      <formula>0</formula>
    </cfRule>
  </conditionalFormatting>
  <conditionalFormatting sqref="A123:C123">
    <cfRule type="cellIs" dxfId="29" priority="30" stopIfTrue="1" operator="equal">
      <formula>A122</formula>
    </cfRule>
    <cfRule type="cellIs" dxfId="28" priority="31" stopIfTrue="1" operator="equal">
      <formula>0</formula>
    </cfRule>
  </conditionalFormatting>
  <conditionalFormatting sqref="A124:C124">
    <cfRule type="cellIs" dxfId="27" priority="28" stopIfTrue="1" operator="equal">
      <formula>A123</formula>
    </cfRule>
    <cfRule type="cellIs" dxfId="26" priority="29" stopIfTrue="1" operator="equal">
      <formula>0</formula>
    </cfRule>
  </conditionalFormatting>
  <conditionalFormatting sqref="A125:C125">
    <cfRule type="cellIs" dxfId="25" priority="26" stopIfTrue="1" operator="equal">
      <formula>A124</formula>
    </cfRule>
    <cfRule type="cellIs" dxfId="24" priority="27" stopIfTrue="1" operator="equal">
      <formula>0</formula>
    </cfRule>
  </conditionalFormatting>
  <conditionalFormatting sqref="A126:C126">
    <cfRule type="cellIs" dxfId="23" priority="24" stopIfTrue="1" operator="equal">
      <formula>A125</formula>
    </cfRule>
    <cfRule type="cellIs" dxfId="22" priority="25" stopIfTrue="1" operator="equal">
      <formula>0</formula>
    </cfRule>
  </conditionalFormatting>
  <conditionalFormatting sqref="A127:C127">
    <cfRule type="cellIs" dxfId="21" priority="22" stopIfTrue="1" operator="equal">
      <formula>A126</formula>
    </cfRule>
    <cfRule type="cellIs" dxfId="20" priority="23" stopIfTrue="1" operator="equal">
      <formula>0</formula>
    </cfRule>
  </conditionalFormatting>
  <conditionalFormatting sqref="A128:C128">
    <cfRule type="cellIs" dxfId="19" priority="20" stopIfTrue="1" operator="equal">
      <formula>A127</formula>
    </cfRule>
    <cfRule type="cellIs" dxfId="18" priority="21" stopIfTrue="1" operator="equal">
      <formula>0</formula>
    </cfRule>
  </conditionalFormatting>
  <conditionalFormatting sqref="A129:C129">
    <cfRule type="cellIs" dxfId="17" priority="18" stopIfTrue="1" operator="equal">
      <formula>A128</formula>
    </cfRule>
    <cfRule type="cellIs" dxfId="16" priority="19" stopIfTrue="1" operator="equal">
      <formula>0</formula>
    </cfRule>
  </conditionalFormatting>
  <conditionalFormatting sqref="A137:C137">
    <cfRule type="cellIs" dxfId="15" priority="16" stopIfTrue="1" operator="equal">
      <formula>A136</formula>
    </cfRule>
    <cfRule type="cellIs" dxfId="14" priority="17" stopIfTrue="1" operator="equal">
      <formula>0</formula>
    </cfRule>
  </conditionalFormatting>
  <conditionalFormatting sqref="A138:C138">
    <cfRule type="cellIs" dxfId="13" priority="14" stopIfTrue="1" operator="equal">
      <formula>A137</formula>
    </cfRule>
    <cfRule type="cellIs" dxfId="12" priority="15" stopIfTrue="1" operator="equal">
      <formula>0</formula>
    </cfRule>
  </conditionalFormatting>
  <conditionalFormatting sqref="A139:C139">
    <cfRule type="cellIs" dxfId="11" priority="12" stopIfTrue="1" operator="equal">
      <formula>A138</formula>
    </cfRule>
    <cfRule type="cellIs" dxfId="10" priority="13" stopIfTrue="1" operator="equal">
      <formula>0</formula>
    </cfRule>
  </conditionalFormatting>
  <conditionalFormatting sqref="A140:C140">
    <cfRule type="cellIs" dxfId="9" priority="10" stopIfTrue="1" operator="equal">
      <formula>A139</formula>
    </cfRule>
    <cfRule type="cellIs" dxfId="8" priority="11" stopIfTrue="1" operator="equal">
      <formula>0</formula>
    </cfRule>
  </conditionalFormatting>
  <conditionalFormatting sqref="A141:C141">
    <cfRule type="cellIs" dxfId="7" priority="8" stopIfTrue="1" operator="equal">
      <formula>A140</formula>
    </cfRule>
    <cfRule type="cellIs" dxfId="6" priority="9" stopIfTrue="1" operator="equal">
      <formula>0</formula>
    </cfRule>
  </conditionalFormatting>
  <conditionalFormatting sqref="A142:C142">
    <cfRule type="cellIs" dxfId="5" priority="6" stopIfTrue="1" operator="equal">
      <formula>A141</formula>
    </cfRule>
    <cfRule type="cellIs" dxfId="4" priority="7" stopIfTrue="1" operator="equal">
      <formula>0</formula>
    </cfRule>
  </conditionalFormatting>
  <conditionalFormatting sqref="A143:C143">
    <cfRule type="cellIs" dxfId="3" priority="4" stopIfTrue="1" operator="equal">
      <formula>A142</formula>
    </cfRule>
    <cfRule type="cellIs" dxfId="2" priority="5" stopIfTrue="1" operator="equal">
      <formula>0</formula>
    </cfRule>
  </conditionalFormatting>
  <conditionalFormatting sqref="A144:C144">
    <cfRule type="cellIs" dxfId="1" priority="2" stopIfTrue="1" operator="equal">
      <formula>A143</formula>
    </cfRule>
    <cfRule type="cellIs" dxfId="0" priority="3" stopIfTrue="1" operator="equal">
      <formula>0</formula>
    </cfRule>
  </conditionalFormatting>
  <pageMargins left="0.31496062992125984" right="0.31496062992125984" top="0.59055118110236227" bottom="0.39370078740157483" header="0" footer="0"/>
  <pageSetup paperSize="9" scale="62" fitToHeight="500" orientation="landscape" r:id="rId1"/>
  <headerFooter alignWithMargins="0"/>
  <rowBreaks count="6" manualBreakCount="6">
    <brk id="50" max="76" man="1"/>
    <brk id="96" max="76" man="1"/>
    <brk id="123" max="76" man="1"/>
    <brk id="145" max="76" man="1"/>
    <brk id="192" max="76" man="1"/>
    <brk id="228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КПК1213242 </vt:lpstr>
      <vt:lpstr>'Додаток2 КПК1213242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ugkx551_1</cp:lastModifiedBy>
  <cp:lastPrinted>2021-11-23T13:14:01Z</cp:lastPrinted>
  <dcterms:created xsi:type="dcterms:W3CDTF">2016-07-02T12:27:50Z</dcterms:created>
  <dcterms:modified xsi:type="dcterms:W3CDTF">2021-11-23T14:48:02Z</dcterms:modified>
</cp:coreProperties>
</file>