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390" yWindow="1005" windowWidth="24240" windowHeight="13740" tabRatio="522"/>
  </bookViews>
  <sheets>
    <sheet name="Додаток2 КПК1217310" sheetId="6" r:id="rId1"/>
  </sheets>
  <definedNames>
    <definedName name="_xlnm.Print_Area" localSheetId="0">'Додаток2 КПК1217310'!$A$1:$BY$317</definedName>
  </definedNames>
  <calcPr calcId="145621" refMode="R1C1"/>
</workbook>
</file>

<file path=xl/calcChain.xml><?xml version="1.0" encoding="utf-8"?>
<calcChain xmlns="http://schemas.openxmlformats.org/spreadsheetml/2006/main">
  <c r="BH293" i="6" l="1"/>
  <c r="AT293" i="6"/>
  <c r="AJ293" i="6"/>
  <c r="BG284" i="6"/>
  <c r="AQ284" i="6"/>
  <c r="AZ241" i="6"/>
  <c r="AK241" i="6"/>
  <c r="AZ240" i="6"/>
  <c r="AK240" i="6"/>
  <c r="AZ239" i="6"/>
  <c r="AK239" i="6"/>
  <c r="AZ238" i="6"/>
  <c r="AK238" i="6"/>
  <c r="BO230" i="6"/>
  <c r="AZ230" i="6"/>
  <c r="AK230" i="6"/>
  <c r="BO229" i="6"/>
  <c r="AZ229" i="6"/>
  <c r="AK229" i="6"/>
  <c r="BO228" i="6"/>
  <c r="AZ228" i="6"/>
  <c r="AK228" i="6"/>
  <c r="BO227" i="6"/>
  <c r="AZ227" i="6"/>
  <c r="AK227" i="6"/>
  <c r="BD119" i="6"/>
  <c r="AJ119" i="6"/>
  <c r="BD118" i="6"/>
  <c r="AJ118" i="6"/>
  <c r="BD117" i="6"/>
  <c r="AJ117" i="6"/>
  <c r="BD116" i="6"/>
  <c r="AJ116" i="6"/>
  <c r="BU108" i="6"/>
  <c r="BB108" i="6"/>
  <c r="AI108" i="6"/>
  <c r="BU107" i="6"/>
  <c r="BB107" i="6"/>
  <c r="AI107" i="6"/>
  <c r="BU106" i="6"/>
  <c r="BB106" i="6"/>
  <c r="AI106" i="6"/>
  <c r="BU105" i="6"/>
  <c r="BB105" i="6"/>
  <c r="AI105" i="6"/>
  <c r="BG96" i="6"/>
  <c r="AM96" i="6"/>
  <c r="BG88" i="6"/>
  <c r="AM88" i="6"/>
  <c r="BG87" i="6"/>
  <c r="AM87" i="6"/>
  <c r="BG86" i="6"/>
  <c r="AM86" i="6"/>
  <c r="BG85" i="6"/>
  <c r="AM85" i="6"/>
  <c r="BU77" i="6"/>
  <c r="BB77" i="6"/>
  <c r="AI77" i="6"/>
  <c r="BU69" i="6"/>
  <c r="BB69" i="6"/>
  <c r="AI69" i="6"/>
  <c r="BU68" i="6"/>
  <c r="BB68" i="6"/>
  <c r="AI68" i="6"/>
  <c r="BU67" i="6"/>
  <c r="BB67" i="6"/>
  <c r="AI67" i="6"/>
  <c r="BU66" i="6"/>
  <c r="BB66" i="6"/>
  <c r="AI66" i="6"/>
  <c r="BG57" i="6"/>
  <c r="AM57" i="6"/>
  <c r="BG56" i="6"/>
  <c r="AM56" i="6"/>
  <c r="BU48" i="6"/>
  <c r="BB48" i="6"/>
  <c r="AI48" i="6"/>
  <c r="BU47" i="6"/>
  <c r="BB47" i="6"/>
  <c r="AI47" i="6"/>
</calcChain>
</file>

<file path=xl/sharedStrings.xml><?xml version="1.0" encoding="utf-8"?>
<sst xmlns="http://schemas.openxmlformats.org/spreadsheetml/2006/main" count="910" uniqueCount="345">
  <si>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</si>
  <si>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</si>
  <si>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</si>
  <si>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</si>
  <si>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</si>
  <si>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</si>
  <si>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</si>
  <si>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</si>
  <si>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</si>
  <si>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</si>
  <si>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</si>
  <si>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</si>
  <si>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</si>
  <si>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</si>
  <si>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</si>
  <si>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</si>
  <si>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</si>
  <si>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</si>
  <si>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</si>
  <si>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</si>
  <si>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</si>
  <si>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</si>
  <si>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</si>
  <si>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</si>
  <si>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</si>
  <si>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</si>
  <si>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</si>
  <si>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</si>
  <si>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</si>
  <si>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</si>
  <si>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</si>
  <si>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</si>
  <si>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</si>
  <si>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</si>
  <si>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</si>
  <si>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</si>
  <si>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</si>
  <si>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</si>
  <si>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</si>
  <si>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</si>
  <si>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</si>
  <si>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</si>
  <si>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</si>
  <si>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</si>
  <si>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</si>
  <si>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</si>
  <si>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</si>
  <si>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</si>
  <si>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</si>
  <si>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</si>
  <si>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</si>
  <si>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</si>
  <si>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</si>
  <si>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</si>
  <si>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</si>
  <si>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</si>
  <si>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</si>
  <si>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</si>
  <si>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</si>
  <si>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</si>
  <si>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</si>
  <si>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</si>
  <si>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</si>
  <si>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</si>
  <si>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</si>
  <si>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</si>
  <si>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</si>
  <si>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</si>
  <si>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</si>
  <si>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</si>
  <si>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</si>
  <si>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</si>
  <si>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</si>
  <si>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</si>
  <si>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</si>
  <si>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</si>
  <si>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</si>
  <si>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</si>
  <si>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</si>
  <si>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</si>
  <si>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</si>
  <si>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</si>
  <si>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</si>
  <si>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</si>
  <si>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</si>
  <si>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</si>
  <si>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</si>
  <si>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</si>
  <si>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</si>
  <si>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</si>
  <si>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</si>
  <si>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</si>
  <si>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</si>
  <si>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</si>
  <si>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</si>
  <si>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</si>
  <si>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</si>
  <si>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</si>
  <si>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</si>
  <si>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</si>
  <si>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</si>
  <si>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</si>
  <si>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</si>
  <si>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</si>
  <si>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</si>
  <si>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</si>
  <si>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</si>
  <si>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</si>
  <si>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</si>
  <si>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</si>
  <si>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</si>
  <si>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</si>
  <si>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</si>
  <si>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</si>
  <si>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</si>
  <si>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</si>
  <si>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</si>
  <si>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</si>
  <si>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</si>
  <si>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</si>
  <si>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</si>
  <si>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</si>
  <si>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</si>
  <si>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</si>
  <si>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</si>
  <si>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</si>
  <si>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</si>
  <si>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</si>
  <si>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</si>
  <si>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</si>
  <si>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</si>
  <si>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</si>
  <si>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</si>
  <si>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</si>
  <si>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</si>
  <si>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</si>
  <si>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</si>
  <si>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</si>
  <si>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</si>
  <si>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</si>
  <si>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</si>
  <si>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</si>
  <si>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</si>
  <si>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</si>
  <si>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</si>
  <si>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</si>
  <si>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</si>
  <si>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</si>
  <si>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</si>
  <si>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</si>
  <si>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</si>
  <si>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</si>
  <si>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</si>
  <si>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</si>
  <si>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</si>
  <si>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</si>
  <si>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</si>
  <si>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</si>
  <si>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</si>
  <si>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</si>
  <si>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</si>
  <si>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</si>
  <si>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</si>
  <si>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</si>
  <si>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</si>
  <si>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</si>
  <si>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</si>
  <si>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</si>
  <si>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</si>
  <si>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</si>
  <si>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</si>
  <si>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</si>
  <si>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Інші надходження спеціального фонду (розписати за видами надходжень)</t>
  </si>
  <si>
    <t>X</t>
  </si>
  <si>
    <t>Капітальне будівництво (придбання) інших об`єктів</t>
  </si>
  <si>
    <t>Реконструкція та реставрація інших об`єктів</t>
  </si>
  <si>
    <t>Капітальні трансферти підприємствам (установам, організаціям)</t>
  </si>
  <si>
    <t>Функціонування інших об'єктів (елементів) благоустрою</t>
  </si>
  <si>
    <t>Функціонування мереж, об'єктів зовнішнього освітлення,світлофорних об'єктів</t>
  </si>
  <si>
    <t>Витрати пов'язані із забезпеченням реалізації проєкту за укладеним кредитним договором (співфінансування)</t>
  </si>
  <si>
    <t>затрат</t>
  </si>
  <si>
    <t>Видатки на будівництво світлофорних об`єктів в т.ч. на виготовлення проєктно-кошторисної документації та проходження експертизи</t>
  </si>
  <si>
    <t>грн.</t>
  </si>
  <si>
    <t>Рішення Криворізької міської ради «Про міський бюджет міста Кривого Рогу на 2020 рік» від 24.12.2019 №4310, зі змінами.Рішення міської ради від 23.12.2020р. №6 «Про бюджет Криворізької міської територіальної громади на 2021 рік», зі змінами.Проєктні показники.</t>
  </si>
  <si>
    <t>Кількість світлофорних об’єктів, які необхідно побудувати в т.ч. виготовлення проєктно кошторисної документації</t>
  </si>
  <si>
    <t>од.</t>
  </si>
  <si>
    <t>Припис ДАІ, Рішення районної у місті ради</t>
  </si>
  <si>
    <t>Видатки на будівництво мереж зовнішнього освітлення</t>
  </si>
  <si>
    <t>Кількість об’єктів мереж зовнішнього освітлення, які необхідно побудувати</t>
  </si>
  <si>
    <t>технічний звіт</t>
  </si>
  <si>
    <t>Обсяг видатків на будівництво інженерних мереж (електропостачання, водопостачання та водовідведення) з облаштуванням місця встановлення туалетів модульного типу</t>
  </si>
  <si>
    <t>Рішення Криворізької міської ради «Про міський бюджет міста Кривого Рогу на 2020 рік» від 24.12.2019 №4310, зі змінами.Рішення міської ради від 23.12.2020р. №6 «Про бюджет Криворізької міської територіальної громади на 2021 рік», зі змінами. Проєктні показники</t>
  </si>
  <si>
    <t>Кількість туалетів модульного типу, для облаштування яких необхідно здійснити будівництво інженерних мереж (електропостачання, водопостачання та водовідведення)</t>
  </si>
  <si>
    <t>Звернення</t>
  </si>
  <si>
    <t>Обсяг видатків на розробку проєктно-кошторисної документації для будівництва інженерних мереж (електропостачання, водопостачання та водовідведення) з облаштуванням місця встановлення туалету модульного типу на мкр. Східний – 2, 3, Довгинцівський район, у</t>
  </si>
  <si>
    <t>Кількість туалетів модульного типу, для встановлення, яких необхідна розробка проєктно-кошторисної документації для будівництва інженерних мереж (електропостачання, водопостачання та водовідведення)</t>
  </si>
  <si>
    <t>Обсяг видатків, передбачених  на реконструкцію парків і скверів,в т.ч.  виготовлення та/або проведення коригування проєктно-кошторисної документації та/або проходження експертизи</t>
  </si>
  <si>
    <t>Рішення Криворізької міської ради «Про міський бюджет міста Кривого Рогу на 2020 рік» від 24.12.2019 №4310, зі змінами. Рішення міської ради від 23.12.2020р. №6 «Про бюджет Криворізької міської територіальної громади на 2021 рік», зі змінами.Проєктні показники</t>
  </si>
  <si>
    <t>Кількість парків та скверів,реконструкцїю яких необхідно провести, в т.ч. ,виготовлення та/або проведення коригування проєктно-кошторисної документації та/або проходження експертизи</t>
  </si>
  <si>
    <t>ЗУ "Про благоустрій населених пунктів" від 06.09.2005р. №2807-IV, зі змінами, дані бухгалтерського обліку</t>
  </si>
  <si>
    <t>Обсяг видатків, передбачених на співфінансування за кредитним договором</t>
  </si>
  <si>
    <t>Рішення Криворізької міської ради  № 4783 від 30.06.2020 року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t>
  </si>
  <si>
    <t>Кількість укладених договорів, за якими необхідно здійснити співфінансування</t>
  </si>
  <si>
    <t>Проєктні показники</t>
  </si>
  <si>
    <t>продукту</t>
  </si>
  <si>
    <t>Кількість світлофорних об’єктів, які планується побудувати в т.ч. виготовити проєктно-кошторисну документацію з проходженням експертизи</t>
  </si>
  <si>
    <t>Кількість об’єктів мереж зовнішнього освітлення , які планується  побудувати</t>
  </si>
  <si>
    <t>Звернення громадян</t>
  </si>
  <si>
    <t>Кількість туалетів модульного типу, для облаштування яких планується будівництво інженерних мереж (електропостачання, водопостачання та водовідведення)</t>
  </si>
  <si>
    <t>Кількість туалетів модульного типу, для облаштування яких планується розробка проектно-кошторисної документації для будівництва інженерних мереж (електропостачання, водопостачання та водовідведення)</t>
  </si>
  <si>
    <t>Кількість парків та скверів,  реконструкцію яких планується провести,в т.ч. виготовлення та/або проведення коригування проєктно-кошторисної документації та/або проходження експертизи</t>
  </si>
  <si>
    <t>Кількість укладених договорів, за якими планується здійснити співфінансування</t>
  </si>
  <si>
    <t>ефективності</t>
  </si>
  <si>
    <t>Середня вартість будівництва 1 світлофорного об'єкту в т.ч. виготовлення проєктно-кошторисної документації</t>
  </si>
  <si>
    <t>розрахунок</t>
  </si>
  <si>
    <t>Середня вартість будівництва 1 об'єкта мереж зовнішнього освітлення</t>
  </si>
  <si>
    <t>Середні витрати на будівництво інженерних мереж ( електропостачання, водопостачання та водовідведення) з облаштуванням  місця встановлення 1 туалету модульного типу</t>
  </si>
  <si>
    <t>Середні витрати на розробку ПКД для будівництва інженерних мереж (електропостачання, водопостачання та водовідведення) з облаштуванням місця встановлення 1 туалету модульного типу</t>
  </si>
  <si>
    <t>Середні витрати на реконструкцію,в т.ч.  виготовлення та/або проведення коригування проєктно-кошторисної документації та/або проходження експертизи  на 1 сквер, парк</t>
  </si>
  <si>
    <t>Розрахунок</t>
  </si>
  <si>
    <t>Середні витрати на співфінансування за кредитним договором</t>
  </si>
  <si>
    <t>якості</t>
  </si>
  <si>
    <t>Питома вага к-ті світлофор. об`єктів,для будівництва яких планується виготовити ПКД та проходження експертизи до к-ті світлоф.об`єктів,для будівництва яких необхідно виготовити ПКД та проходження експертизи</t>
  </si>
  <si>
    <t>відс.</t>
  </si>
  <si>
    <t>Питома вага кількості об`єктів мереж зовнішнього освітлення, які планується побудувати до кількості об'єктів мереж зовнішнього освітлення, які необхідно побудувати</t>
  </si>
  <si>
    <t>Рівень готовності будівництва інженерних мереж (електропостачання, водопостачання та водовідведення) з облаштуванням місця встановлення туалетів модульного типу, що планується побудувати до кількості яких необхідно побудувати</t>
  </si>
  <si>
    <t>Рівень готовності ПКД та експертизи для будівництва інженерних мереж (електропостачання, водопостачання та водовідведення) з облаштуванням місця встановлення туалетів модульного типу</t>
  </si>
  <si>
    <t>Рівень готовності проведення реконструкції парків і скверів, в т.ч.  виготовлення та/або проведення коригування проєктно-кошторисної документації та/або проходження експертизи</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</si>
  <si>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</si>
  <si>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</si>
  <si>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</si>
  <si>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розвитку та утримання житлово-комунального господарства міста на період 2017 - 2022 років</t>
  </si>
  <si>
    <t>Рішення Криворізької міської ради від 21.12.2016 №1209 "Про затвердження Програми розвитку та утримання житлово-комунального господарства міста на період 2017-2022 років</t>
  </si>
  <si>
    <t>Програма розвитку та утримання об'єктів (елементів) благоустрою м. Кривого Рогу на період 2017-2022 років</t>
  </si>
  <si>
    <t>Рішення Криворізької міської ради від 21.12.2016 №1208 (зі змінами)</t>
  </si>
  <si>
    <t>Програма розвитку та безпеки дорожнього руху в місті Кривому Розі на період 2013-2023 років</t>
  </si>
  <si>
    <t>Рішення Криворізької міської ради від 28.12.2012 №1612 (зі змінами)</t>
  </si>
  <si>
    <t>Будівництво мереж зовнішнього освітлення  на бульварі Маршала Василевського від скверу на вул. Співдружності вздовж КДНЗ №270 (бульвар Маршала Василевського, 12), житлового будинку №2 на бульварі Маршала Василевського до вул. Милорадівської в м. Кривому Р</t>
  </si>
  <si>
    <t>2016-2023</t>
  </si>
  <si>
    <t>Будівництво мереж зовнішнього освітлення  на внутрішньоквартальних та прибудинкових територіях житлових будинків на вулиці Доватора в м. Кривому Розі Дніпропетровської області</t>
  </si>
  <si>
    <t>2016-2022</t>
  </si>
  <si>
    <t>Будівництво мереж зовнішнього освітлення  на прибудинковій території житлових будинків №№44, 46, 48, 50, 52, 54 на проспекті Миру в м. Кривому Розі, Дніпропетровської області</t>
  </si>
  <si>
    <t>2016-2020</t>
  </si>
  <si>
    <t>Будівництво мереж зовнішнього освітлення від житлового будинку №13 до житлового будинку №27, та №№19Б,30,31,31А на вулиці Ямальській</t>
  </si>
  <si>
    <t>Будівництво мереж зовнішнього освітлення вулиць Павленка та Бахчисарайській</t>
  </si>
  <si>
    <t>2016-2024</t>
  </si>
  <si>
    <t>Будівництво мереж зовнішнього освітлення дороги від вул.Десантної до будинка №27 по вул.Серьогіна,вздовж будинків №83-61 на вул.Білогірській</t>
  </si>
  <si>
    <t>Будівництво мереж зовнішнього освітлення на внутрішньоквартальній та прибудинковій території житлових будинків №№3,5,7;№№64-70,72-74 на вул.Дніпровське шосе</t>
  </si>
  <si>
    <t>Будівництво мереж зовнішнього освітлення на вул. Олександра Станкова в м. Кривому Розі Дніпропетровської області</t>
  </si>
  <si>
    <t>Будівництво мереж зовнішнього освітлення на вул.Каунаській</t>
  </si>
  <si>
    <t>Будівництво мереж зовнішнього освітлення на вул.Студентській</t>
  </si>
  <si>
    <t>Будівництво мереж зовнішнього освітлення на вулиці Альпійскій</t>
  </si>
  <si>
    <t>Будівництво мереж зовнішнього освітлення на вулиці Таїсії Буряченко в м. Кривому Розі, Дніпропетровської області</t>
  </si>
  <si>
    <t>Будівництво мереж зовнішнього освітлення пішоходної алеї між будинками №№3,6,24,38,40,44 на вул.Співдружності</t>
  </si>
  <si>
    <t>Будівництво світлофорного об'єкту по вулиці Миколи Світальського,  в районі зупинки громадського транспорту «кафе Степове» в м. Кривий Ріг</t>
  </si>
  <si>
    <t>2015-2020</t>
  </si>
  <si>
    <t>Нове будівництво інженерних мереж (електропостачання, водопостачання та водовідведення) з облаштування місця встановлення туалету модульного типу в дитячому парку ім. Ю.Гагаріна, Центрально-Міський район у м. Кривому Розі, Дніпропетровська обл.</t>
  </si>
  <si>
    <t>2019-2020</t>
  </si>
  <si>
    <t>Нове будівництво інженерних мереж (електропостачання, водопостачання та водовідведення) з облаштування місця встановлення туалету модульного типу в районному парку Ювілейний, Довгинцівський район у м. Кривому Розі, Дніпропетровська обл.</t>
  </si>
  <si>
    <t>Нове будівництво інженерних мереж (електропостачання, водопостачання та водовідведення) з облаштуванням місця встановлення туалету модульного типу на мкр. Східний – 2, 3, Довгинцівський район, у м. Кривому Розі, Дніпропетровської обл.</t>
  </si>
  <si>
    <t>Нове будівництво комплексу з перероблення,знешкодження та складування твердих побутових відходів у Металургійному районі міста Кривого Рогу, Дніпропетровської області(в частині співфін.з міськ.бюджету)</t>
  </si>
  <si>
    <t>2020-2035</t>
  </si>
  <si>
    <t>Нове будівництво світлофорного об`єкта на перехресті вулиць Літке та Магістральної в м. Кривий Ріг, Дніпропетровська обл., Україна</t>
  </si>
  <si>
    <t>2021-2022</t>
  </si>
  <si>
    <t>Нове будівництво світлофорного об'єкта на перехресті вулиць Електрозаводська та Затишна в м.Кривий Ріг,Дніпропетровська обл., Україна.</t>
  </si>
  <si>
    <t>2022-2023</t>
  </si>
  <si>
    <t>Нове будівництво світлофорного об'єкту на перехресті вулиць Серафимовича та Башкирська в м. Кривий Ріг, Дніпропетровської області</t>
  </si>
  <si>
    <t>2018-2020</t>
  </si>
  <si>
    <t>Нове будівництво світлофорного об'єкту на перехресті вулиць Сергія Колачевського та Руданського в м. Кривий Ріг, Дніпропетровської області</t>
  </si>
  <si>
    <t>Реконструкція скверу Алея 200 каштанів на вул. Єсеніна (від вул. Героїв АТО до просп. Гагаріна), Металургійний район, у м. Кривому Розі, Дніпропетровської обл.</t>
  </si>
  <si>
    <t>2020-2022</t>
  </si>
  <si>
    <t>Забезпечення розвитку інфраструктури території</t>
  </si>
  <si>
    <t>Забезпечення будівництва світлофорних об’єктів; _x000D_
Забезпечення будівництва об`єктів зовнішнього освітлення; _x000D_
Забезпечення реконструкції об`єктів (елементів) благоустрою; _x000D_
Забезпечення будівництва об`єктів житлово-комунального господарства</t>
  </si>
  <si>
    <t>Запобігання дорожньому травматизму, ужиття заходів з усунення причин та умов, що сприяють аварійності на дорогах, посилення безпеки дорожнього руху, підвищення ефективності та надійності функціонування мереж зовнішнього освітлення та світлофорних об'єктів міста.Створення умов, сприятливих для життєдіяльності людини.Забезпечення розвитку інфраструктури міста.</t>
  </si>
  <si>
    <t>(1)(2)</t>
  </si>
  <si>
    <t>Департамент розвитку інфраструктури міста виконкому Криворізької міської ради</t>
  </si>
  <si>
    <t>03364234</t>
  </si>
  <si>
    <t>0457800000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</si>
  <si>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</si>
  <si>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</si>
  <si>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</si>
  <si>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</si>
  <si>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</si>
  <si>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</si>
  <si>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</si>
  <si>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</si>
  <si>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</si>
  <si>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</si>
  <si>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</si>
  <si>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</si>
  <si>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</si>
  <si>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</si>
  <si>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</si>
  <si>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</si>
  <si>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</si>
  <si>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</si>
  <si>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</si>
  <si>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</si>
  <si>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</si>
  <si>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</si>
  <si>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</si>
  <si>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</si>
  <si>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</si>
  <si>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</si>
  <si>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</si>
  <si>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</si>
  <si>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</si>
  <si>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</si>
  <si>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</si>
  <si>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</si>
  <si>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</si>
  <si>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</si>
  <si>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</si>
  <si>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</si>
  <si>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</si>
  <si>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(1)(2)(1)(7)(3)(1)(0)</t>
  </si>
  <si>
    <t>(7)(3)(1)(0)</t>
  </si>
  <si>
    <t>(0)(4)(4)(3)</t>
  </si>
  <si>
    <t>Будівництво-1 об`єктів житлово-комунального господарства</t>
  </si>
  <si>
    <t>Департамент розвитку iнфраструктури мiста виконкому Криворiзької мiської ради</t>
  </si>
  <si>
    <t>(1)(2)(1)</t>
  </si>
  <si>
    <t>Заступник директора департаменту розвитку інфраструктури міста виконкому Криворізької міської ради</t>
  </si>
  <si>
    <t>І.В. Терещенко</t>
  </si>
  <si>
    <t>Начальник управління фінансів та бухгалтерської звітності департаменту розвитку інфраструктури міста виконкому Криворізької міської ради, головний бухгалтер</t>
  </si>
  <si>
    <t>Н.М.Степанюк</t>
  </si>
  <si>
    <t>- Бюджетний кодекс України, зі змінами;_x000D_
- Податковий кодекс України, зі змінами;_x000D_
- Закон України «Про місцеве самоврядування в України , зі змінами;_x000D_
- Постанова Кабінету Міністрів України від  31 травня 2021 року №586 «Про схвалення Прогнозу економічного і соціального розвитку України на 2022-2024 роки»;_x000D_
- Постанова КМУ 31 травня 2021 року №548 «Про схвалення Бюджетної декларації на 2022 – 2024 роки»;_x000D_
- Рішення виконкому міської ради від 16.12.2020 №666 «Про схвалення прогнозу бюджету Криворізької міської територіальної громади на 2022,2023 роки»;_x000D_
- Рішення міської ради від 23.12.2020 №6 «Про бюджет Криворізької міської територіальної громади на 2021 рік», зі змінами;_x000D_
Рішення Криворізької міської ради  № 4783 від 30.06.2020 року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області»;_x000D_
- Наказ департаменту фінансів виконкому Криворізької міської ради від 30.06.2021 №8 «Про затвердження Інструкції з підготовки пропозицій до прогнозу бюджету на 2022-2024 роки»;_x000D_                             - Наказ департаменту фінансів виконкому Криворізької міської ради від 20.10.2021 №9 «Про затвердження Інструкції з підготовки бюджетних запитів на 2022-2024 роки»;
- Наказ Міністерства фінансів України від 26.08.2014 р. №836 «Про деякі питання запровадженя програмно-цільового методу складання та виконання місцевих бюджетів»,зі змінами;_x000D_
- Лист департаменту фінансів від 11.06.2021 №7/08/447;_x000D__x000D_
- Лист департаменту фінансів від 20.07.2021 №7/08/610;_x000D__x000D_
- Лист департаменту фінансів від 27.10.2021 №7/08/862.</t>
  </si>
  <si>
    <t>- Бюджетний кодекс України, зі змінами;</t>
  </si>
  <si>
    <t>- Податковий кодекс України, зі змінами;</t>
  </si>
  <si>
    <t>- Закон України «Про місцеве самоврядування в України , зі змінами;</t>
  </si>
  <si>
    <t>- Постанова Кабінету Міністрів України від  31 травня 2021 року №586 «Про схвалення Прогнозу економічного і соціального розвитку України на 2022-2024 роки»;</t>
  </si>
  <si>
    <t>- Постанова КМУ 31 травня 2021 року №548 «Про схвалення Бюджетної декларації на 2022 – 2024 роки»;</t>
  </si>
  <si>
    <t>- Рішення виконкому міської ради від 16.12.2020 №666 «Про схвалення прогнозу бюджету Криворізької міської територіальної громади на 2022,2023 роки»;</t>
  </si>
  <si>
    <t>- Рішення міської ради від 23.12.2020 №6 «Про бюджет Криворізької міської територіальної громади на 2021 рік», зі змінами;</t>
  </si>
  <si>
    <t>- Наказ департаменту фінансів виконкому Криворізької міської ради від 30.06.2021 №8 «Про затвердження Інструкції з підготовки пропозицій до прогнозу бюджету на 2022-2024 роки»;</t>
  </si>
  <si>
    <t xml:space="preserve"> - Наказ департаменту фінансів виконкому Криворізької міської ради від 20.10.2021 №9 «Про затвердження Інструкції з підготовки бюджетних запитів на 2022-2024 роки»;</t>
  </si>
  <si>
    <t>- Наказ Міністерства фінансів України від 26.08.2014 р. №836 «Про деякі питання запровадженя програмно-цільового методу складання та виконання місцевих бюджетів»,зі змінами;</t>
  </si>
  <si>
    <t>- Лист департаменту фінансів від 11.06.2021 №7/08/447;</t>
  </si>
  <si>
    <t>- Лист департаменту фінансів від 20.07.2021 №7/08/610;</t>
  </si>
  <si>
    <t>- Лист департаменту фінансів від 27.10.2021 №7/08/862.</t>
  </si>
  <si>
    <t>- Рішення міської ради "Про внесення змін до рішення міської ради від 28.12.2012 № 1612  "Про затвердження Програми розвитку та безпеки дорожнього руху в місті  Кривому Розу на період 2013-2023 років", зі змінами;</t>
  </si>
  <si>
    <t xml:space="preserve">- Рішення міської ради "Про внесення змін до рішення Криворізької міської ради від 21.12.2016 № 1208  "Про затвердження Програми розвитку та утримання об’єктів (елементів) благоустрою м.Кривого Рогу на період 2017-2022 років", зі змінами;
</t>
  </si>
  <si>
    <t>- Рішення міської ради "Про внесення змін до рішення міської ради від  21.12.2016 №1209 "Про затвердження Програми розвитку та утримання житлово-комунального господарства на період 2017 - 2022 років", зі змінами.</t>
  </si>
  <si>
    <t>- Рішення Криворізької міської ради  № 4783 від 30.06.2020 року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t>
  </si>
  <si>
    <t>Питома вага коштів, які планується спрямувати на співфінансування, до загального обсягу коштів, які необхідно спрямувати відповідно до  укладеного договору</t>
  </si>
  <si>
    <t>Питома вага коштів, які планується спрямувати на співфінансування, до загального обсягу коштів, які необхідно спрямувати відповідно до укладеного договору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</si>
</sst>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6" x14ac:knownFonts="1">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8"/>
      <name val="Times New Roman"/>
      <family val="1"/>
    </font>
    <font>
      <b/>
      <sz val="8"/>
      <name val="Arial Cyr"/>
      <charset val="204"/>
    </font>
    <font>
      <b/>
      <sz val="10"/>
      <name val="Times New Roman"/>
      <family val="1"/>
      <charset val="204"/>
    </font>
    <font>
      <sz val="9"/>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45">
    <xf numFmtId="0" fontId="0" fillId="0" borderId="0" xfId="0"/>
    <xf numFmtId="0" fontId="5" fillId="0" borderId="0" xfId="0" applyFont="1" applyFill="1" applyBorder="1" applyAlignment="1">
      <alignment horizontal="center" vertical="center" wrapText="1"/>
    </xf>
    <xf numFmtId="0" fontId="2" fillId="0" borderId="0" xfId="0" applyFont="1" applyFill="1" applyAlignment="1">
      <alignment horizontal="left" vertical="center" wrapText="1"/>
    </xf>
    <xf numFmtId="0" fontId="5" fillId="0" borderId="0" xfId="0" applyFont="1" applyFill="1" applyAlignment="1">
      <alignment horizontal="righ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6" fillId="0" borderId="0" xfId="0" applyFont="1" applyFill="1" applyAlignment="1">
      <alignment horizontal="center" vertical="top" wrapText="1"/>
    </xf>
    <xf numFmtId="0" fontId="6" fillId="0" borderId="0" xfId="0" applyFont="1" applyFill="1" applyBorder="1" applyAlignment="1">
      <alignment horizontal="center" vertical="top"/>
    </xf>
    <xf numFmtId="0" fontId="6" fillId="0" borderId="0" xfId="0" applyFont="1" applyFill="1" applyAlignment="1">
      <alignment horizontal="center" vertical="top"/>
    </xf>
    <xf numFmtId="0" fontId="9" fillId="0" borderId="0" xfId="0" applyFont="1" applyFill="1" applyBorder="1" applyAlignment="1">
      <alignment horizontal="left" vertical="center" wrapText="1"/>
    </xf>
    <xf numFmtId="0" fontId="0" fillId="0" borderId="0" xfId="0" applyFont="1" applyFill="1"/>
    <xf numFmtId="0" fontId="7" fillId="0" borderId="0" xfId="0" applyFont="1" applyFill="1" applyAlignment="1">
      <alignment horizontal="left" vertical="center" wrapText="1"/>
    </xf>
    <xf numFmtId="0" fontId="7" fillId="0" borderId="0" xfId="0" quotePrefix="1" applyFont="1" applyFill="1"/>
    <xf numFmtId="0" fontId="7" fillId="0" borderId="0" xfId="0" applyFont="1" applyFill="1"/>
    <xf numFmtId="0" fontId="0" fillId="0" borderId="0" xfId="0" applyFont="1" applyFill="1" applyAlignment="1">
      <alignment vertical="center"/>
    </xf>
    <xf numFmtId="0" fontId="3" fillId="0" borderId="0" xfId="0" applyFont="1" applyFill="1" applyAlignment="1">
      <alignment vertical="center"/>
    </xf>
    <xf numFmtId="0" fontId="2" fillId="0" borderId="0" xfId="0" applyFont="1" applyFill="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3" fontId="3" fillId="0" borderId="0"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1" fillId="0" borderId="0" xfId="0" applyFont="1" applyFill="1" applyAlignment="1">
      <alignment horizontal="center" vertical="center"/>
    </xf>
    <xf numFmtId="0" fontId="12" fillId="0" borderId="0" xfId="0" applyFont="1" applyFill="1" applyBorder="1" applyAlignment="1">
      <alignment horizontal="center" vertical="center"/>
    </xf>
    <xf numFmtId="1" fontId="3"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 fontId="0" fillId="0" borderId="5" xfId="0" applyNumberFormat="1" applyFont="1" applyFill="1" applyBorder="1" applyAlignment="1">
      <alignment horizontal="center" vertical="center" wrapText="1"/>
    </xf>
    <xf numFmtId="0" fontId="0" fillId="0" borderId="1"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0" xfId="0" applyFont="1" applyFill="1" applyAlignment="1">
      <alignment horizontal="left" vertical="center" wrapText="1"/>
    </xf>
    <xf numFmtId="0" fontId="1" fillId="0" borderId="6" xfId="0" applyFont="1" applyFill="1" applyBorder="1" applyAlignment="1">
      <alignment horizontal="right" vertical="center" wrapText="1"/>
    </xf>
    <xf numFmtId="3" fontId="3" fillId="0" borderId="5" xfId="0" applyNumberFormat="1" applyFont="1" applyFill="1" applyBorder="1" applyAlignment="1">
      <alignment horizontal="right" vertical="center" wrapText="1"/>
    </xf>
    <xf numFmtId="3" fontId="0" fillId="0" borderId="5" xfId="0" applyNumberFormat="1" applyFont="1" applyFill="1" applyBorder="1" applyAlignment="1">
      <alignment horizontal="right" vertical="center" wrapText="1"/>
    </xf>
    <xf numFmtId="0" fontId="3" fillId="0" borderId="5"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0" fillId="0" borderId="5"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1" fillId="0" borderId="0" xfId="0" applyFont="1" applyFill="1" applyBorder="1" applyAlignment="1">
      <alignment horizontal="righ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3" fillId="0" borderId="5" xfId="0" applyNumberFormat="1" applyFont="1" applyFill="1" applyBorder="1" applyAlignment="1">
      <alignment horizontal="right" vertical="center" wrapText="1"/>
    </xf>
    <xf numFmtId="0" fontId="0" fillId="0" borderId="5" xfId="0" applyNumberFormat="1" applyFont="1" applyFill="1" applyBorder="1" applyAlignment="1">
      <alignment horizontal="right" vertical="center" wrapText="1"/>
    </xf>
    <xf numFmtId="0" fontId="1"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5" xfId="0"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3" fontId="0" fillId="0" borderId="1" xfId="0" applyNumberFormat="1" applyFont="1" applyFill="1" applyBorder="1" applyAlignment="1">
      <alignment horizontal="center" vertical="center" wrapText="1"/>
    </xf>
    <xf numFmtId="3" fontId="0" fillId="0" borderId="2" xfId="0" applyNumberFormat="1" applyFont="1" applyFill="1" applyBorder="1" applyAlignment="1">
      <alignment horizontal="center" vertical="center" wrapText="1"/>
    </xf>
    <xf numFmtId="3" fontId="0" fillId="0" borderId="3" xfId="0" applyNumberFormat="1" applyFont="1" applyFill="1" applyBorder="1" applyAlignment="1">
      <alignment horizontal="center" vertical="center" wrapText="1"/>
    </xf>
    <xf numFmtId="3" fontId="0" fillId="0" borderId="5"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0" xfId="0" quotePrefix="1" applyFont="1" applyFill="1" applyAlignment="1">
      <alignment horizontal="left" wrapText="1"/>
    </xf>
    <xf numFmtId="0" fontId="1" fillId="0" borderId="6" xfId="0" applyFont="1" applyFill="1" applyBorder="1" applyAlignment="1">
      <alignment horizontal="center" vertical="center"/>
    </xf>
    <xf numFmtId="0" fontId="11" fillId="0" borderId="6" xfId="0" quotePrefix="1" applyFont="1" applyFill="1" applyBorder="1" applyAlignment="1">
      <alignment horizontal="center" wrapText="1"/>
    </xf>
    <xf numFmtId="0" fontId="12" fillId="0" borderId="7" xfId="0" applyFont="1" applyFill="1" applyBorder="1" applyAlignment="1">
      <alignment horizontal="center" vertical="center"/>
    </xf>
    <xf numFmtId="0" fontId="1" fillId="0" borderId="0" xfId="0" quotePrefix="1" applyFont="1" applyFill="1" applyAlignment="1">
      <alignment horizontal="left" vertical="top" wrapText="1"/>
    </xf>
    <xf numFmtId="0" fontId="3" fillId="0" borderId="5"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horizontal="right" vertical="center" wrapText="1"/>
    </xf>
    <xf numFmtId="0" fontId="7" fillId="0" borderId="5" xfId="0" applyFont="1" applyFill="1" applyBorder="1" applyAlignment="1">
      <alignment horizontal="center" vertical="center" wrapText="1"/>
    </xf>
    <xf numFmtId="0" fontId="2" fillId="0" borderId="0" xfId="0" applyFont="1" applyFill="1" applyAlignment="1">
      <alignment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2"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3" fontId="3" fillId="0" borderId="1" xfId="0" applyNumberFormat="1" applyFont="1" applyFill="1" applyBorder="1" applyAlignment="1">
      <alignment horizontal="right" vertical="center" wrapText="1"/>
    </xf>
    <xf numFmtId="3" fontId="3" fillId="0" borderId="2"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0" fontId="7" fillId="0" borderId="8"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0" xfId="0" quotePrefix="1" applyFont="1" applyFill="1" applyAlignment="1">
      <alignment horizontal="left" vertical="top" wrapText="1"/>
    </xf>
    <xf numFmtId="0" fontId="0" fillId="0" borderId="0" xfId="0" applyFont="1" applyFill="1" applyAlignment="1">
      <alignment horizontal="left" vertical="top" wrapText="1"/>
    </xf>
    <xf numFmtId="49" fontId="15" fillId="0" borderId="0" xfId="0" applyNumberFormat="1" applyFont="1" applyFill="1" applyAlignment="1">
      <alignment wrapText="1"/>
    </xf>
    <xf numFmtId="49" fontId="15" fillId="0" borderId="0" xfId="0" applyNumberFormat="1" applyFont="1" applyFill="1" applyAlignment="1">
      <alignment vertical="top" wrapText="1"/>
    </xf>
    <xf numFmtId="49" fontId="15" fillId="0" borderId="0" xfId="0" applyNumberFormat="1" applyFont="1" applyFill="1" applyAlignment="1">
      <alignment vertical="center" wrapText="1"/>
    </xf>
    <xf numFmtId="0" fontId="5" fillId="0" borderId="0" xfId="0" applyFont="1" applyFill="1" applyAlignment="1">
      <alignment horizontal="left" vertical="center" wrapText="1"/>
    </xf>
    <xf numFmtId="0" fontId="2" fillId="0" borderId="0" xfId="0" applyFont="1" applyFill="1" applyAlignment="1">
      <alignment horizontal="center" vertical="center" wrapText="1"/>
    </xf>
    <xf numFmtId="0" fontId="10" fillId="0" borderId="6" xfId="0" quotePrefix="1" applyFont="1" applyFill="1" applyBorder="1" applyAlignment="1">
      <alignment horizontal="left" vertical="top" wrapText="1"/>
    </xf>
    <xf numFmtId="0" fontId="9" fillId="0" borderId="6" xfId="0" applyFont="1" applyFill="1" applyBorder="1" applyAlignment="1">
      <alignment horizontal="center" vertical="center" wrapText="1"/>
    </xf>
    <xf numFmtId="0" fontId="9" fillId="0" borderId="6" xfId="0" quotePrefix="1" applyFont="1" applyFill="1" applyBorder="1" applyAlignment="1">
      <alignment horizontal="center" vertical="center" wrapText="1"/>
    </xf>
    <xf numFmtId="0" fontId="5" fillId="0" borderId="0" xfId="0" applyFont="1" applyFill="1" applyAlignment="1">
      <alignment horizontal="center" vertical="top" wrapText="1"/>
    </xf>
    <xf numFmtId="0" fontId="6" fillId="0" borderId="0" xfId="0" applyFont="1" applyFill="1" applyAlignment="1">
      <alignment horizontal="center" vertical="top" wrapText="1"/>
    </xf>
    <xf numFmtId="0" fontId="14" fillId="0" borderId="0" xfId="0" applyFont="1" applyFill="1" applyAlignment="1">
      <alignment horizontal="left"/>
    </xf>
    <xf numFmtId="0" fontId="14" fillId="0" borderId="0" xfId="0" applyFont="1" applyFill="1" applyAlignment="1">
      <alignment horizontal="left" vertical="center" wrapText="1"/>
    </xf>
    <xf numFmtId="0" fontId="9" fillId="0" borderId="6" xfId="0" quotePrefix="1" applyFont="1" applyFill="1" applyBorder="1" applyAlignment="1">
      <alignment horizontal="left" vertical="top" wrapText="1"/>
    </xf>
    <xf numFmtId="0" fontId="6" fillId="0" borderId="7" xfId="0" applyFont="1" applyFill="1" applyBorder="1" applyAlignment="1">
      <alignment horizontal="center" vertical="top" wrapText="1"/>
    </xf>
    <xf numFmtId="0" fontId="5" fillId="0" borderId="7" xfId="0" applyFont="1" applyFill="1" applyBorder="1" applyAlignment="1">
      <alignment horizontal="center" vertical="center" wrapText="1"/>
    </xf>
    <xf numFmtId="0" fontId="0" fillId="0" borderId="6" xfId="0" applyFont="1" applyFill="1" applyBorder="1" applyAlignment="1">
      <alignment horizontal="left" vertical="top" wrapText="1"/>
    </xf>
    <xf numFmtId="0" fontId="0" fillId="0" borderId="0" xfId="0" applyFont="1" applyFill="1" applyBorder="1" applyAlignment="1"/>
    <xf numFmtId="49" fontId="0" fillId="0" borderId="0" xfId="0" applyNumberFormat="1" applyFont="1" applyFill="1" applyAlignment="1">
      <alignment wrapText="1"/>
    </xf>
    <xf numFmtId="49" fontId="0" fillId="0" borderId="0" xfId="0" applyNumberFormat="1" applyFont="1" applyFill="1" applyAlignment="1">
      <alignment vertical="top" wrapText="1"/>
    </xf>
    <xf numFmtId="49" fontId="0" fillId="0" borderId="0" xfId="0" applyNumberFormat="1" applyFont="1" applyFill="1" applyAlignment="1">
      <alignment vertical="center" wrapText="1"/>
    </xf>
    <xf numFmtId="0" fontId="0" fillId="0" borderId="1"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3" fontId="0" fillId="0" borderId="0" xfId="0" applyNumberFormat="1" applyFont="1" applyFill="1" applyBorder="1" applyAlignment="1">
      <alignment horizontal="right" vertical="center"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1" xfId="0" applyFont="1" applyFill="1" applyBorder="1" applyAlignment="1">
      <alignment horizontal="center" vertical="center" wrapText="1"/>
    </xf>
    <xf numFmtId="164" fontId="0" fillId="0" borderId="5" xfId="0" applyNumberFormat="1" applyFont="1" applyFill="1" applyBorder="1" applyAlignment="1">
      <alignment horizontal="center" vertical="center" wrapText="1"/>
    </xf>
    <xf numFmtId="0" fontId="0" fillId="0" borderId="2" xfId="0" applyFont="1" applyFill="1" applyBorder="1"/>
    <xf numFmtId="0" fontId="0" fillId="0" borderId="3" xfId="0" applyFont="1" applyFill="1" applyBorder="1"/>
    <xf numFmtId="0" fontId="0" fillId="0" borderId="5" xfId="0" applyFont="1" applyFill="1" applyBorder="1" applyAlignment="1">
      <alignment horizontal="left" vertical="center" wrapText="1"/>
    </xf>
    <xf numFmtId="0" fontId="0" fillId="0" borderId="5" xfId="0" applyNumberFormat="1" applyFont="1" applyFill="1" applyBorder="1" applyAlignment="1">
      <alignment horizontal="center" vertical="center" wrapText="1"/>
    </xf>
    <xf numFmtId="0" fontId="0" fillId="0" borderId="0" xfId="0" applyFont="1" applyFill="1" applyAlignment="1">
      <alignment horizontal="left" wrapText="1"/>
    </xf>
    <xf numFmtId="0" fontId="0" fillId="0" borderId="0" xfId="0" applyFont="1" applyFill="1" applyAlignment="1">
      <alignment horizontal="center" vertical="center"/>
    </xf>
    <xf numFmtId="0" fontId="0" fillId="0" borderId="6" xfId="0" applyFont="1" applyFill="1" applyBorder="1" applyAlignment="1">
      <alignment horizontal="center" vertical="center"/>
    </xf>
    <xf numFmtId="0" fontId="0" fillId="0" borderId="6" xfId="0" applyFont="1" applyFill="1" applyBorder="1" applyAlignment="1">
      <alignment horizontal="center" wrapText="1"/>
    </xf>
  </cellXfs>
  <cellStyles count="1">
    <cellStyle name="Обычный" xfId="0" builtinId="0"/>
  </cellStyles>
  <dxfs count="14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317"/>
  <sheetViews>
    <sheetView tabSelected="1" view="pageBreakPreview" zoomScale="120" zoomScaleNormal="100" zoomScaleSheetLayoutView="120" workbookViewId="0">
      <selection activeCell="A5" sqref="A5:AF5"/>
    </sheetView>
  </sheetViews>
  <sheetFormatPr defaultRowHeight="12.75" x14ac:dyDescent="0.2"/>
  <cols>
    <col min="1" max="78" width="2.85546875" style="12" customWidth="1"/>
    <col min="79" max="79" width="4" style="12" hidden="1" customWidth="1"/>
    <col min="80" max="16384" width="9.140625" style="12"/>
  </cols>
  <sheetData>
    <row r="1" spans="1:79" ht="57.75" customHeight="1" x14ac:dyDescent="0.2">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111" t="s">
        <v>115</v>
      </c>
      <c r="BO1" s="111"/>
      <c r="BP1" s="111"/>
      <c r="BQ1" s="111"/>
      <c r="BR1" s="111"/>
      <c r="BS1" s="111"/>
      <c r="BT1" s="111"/>
      <c r="BU1" s="111"/>
      <c r="BV1" s="111"/>
      <c r="BW1" s="111"/>
      <c r="BX1" s="111"/>
      <c r="BY1" s="111"/>
      <c r="BZ1" s="111"/>
    </row>
    <row r="2" spans="1:79" ht="14.25" customHeight="1" x14ac:dyDescent="0.2">
      <c r="A2" s="112" t="s">
        <v>302</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c r="BJ2" s="112"/>
      <c r="BK2" s="112"/>
      <c r="BL2" s="112"/>
      <c r="BM2" s="112"/>
      <c r="BN2" s="112"/>
      <c r="BO2" s="112"/>
      <c r="BP2" s="112"/>
      <c r="BQ2" s="112"/>
      <c r="BR2" s="112"/>
      <c r="BS2" s="112"/>
      <c r="BT2" s="112"/>
      <c r="BU2" s="112"/>
      <c r="BV2" s="112"/>
      <c r="BW2" s="112"/>
      <c r="BX2" s="112"/>
      <c r="BY2" s="112"/>
      <c r="BZ2" s="112"/>
    </row>
    <row r="4" spans="1:79" ht="15" customHeight="1" x14ac:dyDescent="0.2">
      <c r="A4" s="4" t="s">
        <v>159</v>
      </c>
      <c r="B4" s="113" t="s">
        <v>275</v>
      </c>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5"/>
      <c r="AH4" s="114" t="s">
        <v>274</v>
      </c>
      <c r="AI4" s="114"/>
      <c r="AJ4" s="114"/>
      <c r="AK4" s="114"/>
      <c r="AL4" s="114"/>
      <c r="AM4" s="114"/>
      <c r="AN4" s="114"/>
      <c r="AO4" s="114"/>
      <c r="AP4" s="114"/>
      <c r="AQ4" s="114"/>
      <c r="AR4" s="114"/>
      <c r="AS4" s="5"/>
      <c r="AT4" s="115" t="s">
        <v>276</v>
      </c>
      <c r="AU4" s="114"/>
      <c r="AV4" s="114"/>
      <c r="AW4" s="114"/>
      <c r="AX4" s="114"/>
      <c r="AY4" s="114"/>
      <c r="AZ4" s="114"/>
      <c r="BA4" s="114"/>
      <c r="BB4" s="6"/>
      <c r="BC4" s="5"/>
      <c r="BD4" s="5"/>
      <c r="BE4" s="7"/>
      <c r="BF4" s="7"/>
      <c r="BG4" s="7"/>
      <c r="BH4" s="7"/>
      <c r="BI4" s="7"/>
      <c r="BJ4" s="7"/>
      <c r="BK4" s="7"/>
      <c r="BL4" s="7"/>
    </row>
    <row r="5" spans="1:79" ht="24" customHeight="1" x14ac:dyDescent="0.2">
      <c r="A5" s="116" t="s">
        <v>0</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8"/>
      <c r="AH5" s="117" t="s">
        <v>161</v>
      </c>
      <c r="AI5" s="117"/>
      <c r="AJ5" s="117"/>
      <c r="AK5" s="117"/>
      <c r="AL5" s="117"/>
      <c r="AM5" s="117"/>
      <c r="AN5" s="117"/>
      <c r="AO5" s="117"/>
      <c r="AP5" s="117"/>
      <c r="AQ5" s="117"/>
      <c r="AR5" s="117"/>
      <c r="AS5" s="8"/>
      <c r="AT5" s="117" t="s">
        <v>157</v>
      </c>
      <c r="AU5" s="117"/>
      <c r="AV5" s="117"/>
      <c r="AW5" s="117"/>
      <c r="AX5" s="117"/>
      <c r="AY5" s="117"/>
      <c r="AZ5" s="117"/>
      <c r="BA5" s="117"/>
      <c r="BB5" s="9"/>
      <c r="BC5" s="8"/>
      <c r="BD5" s="8"/>
      <c r="BE5" s="9"/>
      <c r="BF5" s="9"/>
      <c r="BG5" s="9"/>
      <c r="BH5" s="9"/>
      <c r="BI5" s="9"/>
      <c r="BJ5" s="9"/>
      <c r="BK5" s="9"/>
      <c r="BL5" s="9"/>
    </row>
    <row r="6" spans="1:79" x14ac:dyDescent="0.2">
      <c r="BE6" s="124"/>
      <c r="BF6" s="124"/>
      <c r="BG6" s="124"/>
      <c r="BH6" s="124"/>
      <c r="BI6" s="124"/>
      <c r="BJ6" s="124"/>
      <c r="BK6" s="124"/>
      <c r="BL6" s="124"/>
    </row>
    <row r="7" spans="1:79" ht="15" customHeight="1" x14ac:dyDescent="0.2">
      <c r="A7" s="4" t="s">
        <v>162</v>
      </c>
      <c r="B7" s="113" t="s">
        <v>319</v>
      </c>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5"/>
      <c r="AH7" s="114" t="s">
        <v>320</v>
      </c>
      <c r="AI7" s="114"/>
      <c r="AJ7" s="114"/>
      <c r="AK7" s="114"/>
      <c r="AL7" s="114"/>
      <c r="AM7" s="114"/>
      <c r="AN7" s="114"/>
      <c r="AO7" s="114"/>
      <c r="AP7" s="114"/>
      <c r="AQ7" s="114"/>
      <c r="AR7" s="114"/>
      <c r="AS7" s="114"/>
      <c r="AT7" s="114"/>
      <c r="AU7" s="114"/>
      <c r="AV7" s="114"/>
      <c r="AW7" s="114"/>
      <c r="AX7" s="114"/>
      <c r="AY7" s="114"/>
      <c r="AZ7" s="114"/>
      <c r="BA7" s="114"/>
      <c r="BB7" s="6"/>
      <c r="BC7" s="115" t="s">
        <v>276</v>
      </c>
      <c r="BD7" s="114"/>
      <c r="BE7" s="114"/>
      <c r="BF7" s="114"/>
      <c r="BG7" s="114"/>
      <c r="BH7" s="114"/>
      <c r="BI7" s="114"/>
      <c r="BJ7" s="114"/>
      <c r="BK7" s="6"/>
      <c r="BL7" s="7"/>
      <c r="BM7" s="124"/>
      <c r="BN7" s="124"/>
      <c r="BO7" s="124"/>
      <c r="BP7" s="6"/>
      <c r="BQ7" s="6"/>
      <c r="BR7" s="6"/>
      <c r="BS7" s="6"/>
      <c r="BT7" s="6"/>
      <c r="BU7" s="6"/>
      <c r="BV7" s="6"/>
      <c r="BW7" s="6"/>
    </row>
    <row r="8" spans="1:79" ht="24" customHeight="1" x14ac:dyDescent="0.2">
      <c r="A8" s="116" t="s">
        <v>155</v>
      </c>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8"/>
      <c r="AH8" s="117" t="s">
        <v>163</v>
      </c>
      <c r="AI8" s="117"/>
      <c r="AJ8" s="117"/>
      <c r="AK8" s="117"/>
      <c r="AL8" s="117"/>
      <c r="AM8" s="117"/>
      <c r="AN8" s="117"/>
      <c r="AO8" s="117"/>
      <c r="AP8" s="117"/>
      <c r="AQ8" s="117"/>
      <c r="AR8" s="117"/>
      <c r="AS8" s="117"/>
      <c r="AT8" s="117"/>
      <c r="AU8" s="117"/>
      <c r="AV8" s="117"/>
      <c r="AW8" s="117"/>
      <c r="AX8" s="117"/>
      <c r="AY8" s="117"/>
      <c r="AZ8" s="117"/>
      <c r="BA8" s="117"/>
      <c r="BB8" s="9"/>
      <c r="BC8" s="117" t="s">
        <v>157</v>
      </c>
      <c r="BD8" s="117"/>
      <c r="BE8" s="117"/>
      <c r="BF8" s="117"/>
      <c r="BG8" s="117"/>
      <c r="BH8" s="117"/>
      <c r="BI8" s="117"/>
      <c r="BJ8" s="117"/>
      <c r="BK8" s="10"/>
      <c r="BL8" s="9"/>
      <c r="BM8" s="124"/>
      <c r="BN8" s="124"/>
      <c r="BO8" s="124"/>
      <c r="BP8" s="9"/>
      <c r="BQ8" s="9"/>
      <c r="BR8" s="9"/>
      <c r="BS8" s="9"/>
      <c r="BT8" s="9"/>
      <c r="BU8" s="9"/>
      <c r="BV8" s="9"/>
      <c r="BW8" s="9"/>
    </row>
    <row r="10" spans="1:79" ht="14.25" customHeight="1" x14ac:dyDescent="0.2">
      <c r="A10" s="4" t="s">
        <v>164</v>
      </c>
      <c r="B10" s="114" t="s">
        <v>315</v>
      </c>
      <c r="C10" s="114"/>
      <c r="D10" s="114"/>
      <c r="E10" s="114"/>
      <c r="F10" s="114"/>
      <c r="G10" s="114"/>
      <c r="H10" s="114"/>
      <c r="I10" s="114"/>
      <c r="J10" s="114"/>
      <c r="K10" s="114"/>
      <c r="L10" s="114"/>
      <c r="N10" s="114" t="s">
        <v>316</v>
      </c>
      <c r="O10" s="114"/>
      <c r="P10" s="114"/>
      <c r="Q10" s="114"/>
      <c r="R10" s="114"/>
      <c r="S10" s="114"/>
      <c r="T10" s="114"/>
      <c r="U10" s="114"/>
      <c r="V10" s="114"/>
      <c r="W10" s="114"/>
      <c r="X10" s="114"/>
      <c r="Y10" s="114"/>
      <c r="Z10" s="6"/>
      <c r="AA10" s="114" t="s">
        <v>317</v>
      </c>
      <c r="AB10" s="114"/>
      <c r="AC10" s="114"/>
      <c r="AD10" s="114"/>
      <c r="AE10" s="114"/>
      <c r="AF10" s="114"/>
      <c r="AG10" s="114"/>
      <c r="AH10" s="114"/>
      <c r="AI10" s="114"/>
      <c r="AJ10" s="6"/>
      <c r="AK10" s="120" t="s">
        <v>318</v>
      </c>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1"/>
      <c r="BL10" s="115" t="s">
        <v>277</v>
      </c>
      <c r="BM10" s="114"/>
      <c r="BN10" s="114"/>
      <c r="BO10" s="114"/>
      <c r="BP10" s="114"/>
      <c r="BQ10" s="114"/>
      <c r="BR10" s="114"/>
      <c r="BS10" s="114"/>
      <c r="BT10" s="6"/>
      <c r="BU10" s="6"/>
      <c r="BV10" s="6"/>
      <c r="BW10" s="6"/>
      <c r="BX10" s="6"/>
      <c r="BY10" s="6"/>
      <c r="BZ10" s="6"/>
      <c r="CA10" s="6"/>
    </row>
    <row r="11" spans="1:79" ht="25.5" customHeight="1" x14ac:dyDescent="0.2">
      <c r="B11" s="117" t="s">
        <v>165</v>
      </c>
      <c r="C11" s="117"/>
      <c r="D11" s="117"/>
      <c r="E11" s="117"/>
      <c r="F11" s="117"/>
      <c r="G11" s="117"/>
      <c r="H11" s="117"/>
      <c r="I11" s="117"/>
      <c r="J11" s="117"/>
      <c r="K11" s="117"/>
      <c r="L11" s="117"/>
      <c r="N11" s="117" t="s">
        <v>167</v>
      </c>
      <c r="O11" s="117"/>
      <c r="P11" s="117"/>
      <c r="Q11" s="117"/>
      <c r="R11" s="117"/>
      <c r="S11" s="117"/>
      <c r="T11" s="117"/>
      <c r="U11" s="117"/>
      <c r="V11" s="117"/>
      <c r="W11" s="117"/>
      <c r="X11" s="117"/>
      <c r="Y11" s="117"/>
      <c r="Z11" s="9"/>
      <c r="AA11" s="121" t="s">
        <v>168</v>
      </c>
      <c r="AB11" s="121"/>
      <c r="AC11" s="121"/>
      <c r="AD11" s="121"/>
      <c r="AE11" s="121"/>
      <c r="AF11" s="121"/>
      <c r="AG11" s="121"/>
      <c r="AH11" s="121"/>
      <c r="AI11" s="121"/>
      <c r="AJ11" s="9"/>
      <c r="AK11" s="122" t="s">
        <v>166</v>
      </c>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
      <c r="BL11" s="117" t="s">
        <v>158</v>
      </c>
      <c r="BM11" s="117"/>
      <c r="BN11" s="117"/>
      <c r="BO11" s="117"/>
      <c r="BP11" s="117"/>
      <c r="BQ11" s="117"/>
      <c r="BR11" s="117"/>
      <c r="BS11" s="117"/>
      <c r="BT11" s="9"/>
      <c r="BU11" s="9"/>
      <c r="BV11" s="9"/>
      <c r="BW11" s="9"/>
      <c r="BX11" s="9"/>
      <c r="BY11" s="9"/>
      <c r="BZ11" s="9"/>
      <c r="CA11" s="9"/>
    </row>
    <row r="13" spans="1:79" ht="14.25" customHeight="1" x14ac:dyDescent="0.2">
      <c r="A13" s="46" t="s">
        <v>303</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row>
    <row r="14" spans="1:79" ht="14.25" customHeight="1" x14ac:dyDescent="0.2">
      <c r="A14" s="46" t="s">
        <v>148</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row>
    <row r="15" spans="1:79" ht="15" customHeight="1" x14ac:dyDescent="0.2">
      <c r="A15" s="82" t="s">
        <v>271</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row>
    <row r="16" spans="1:79" ht="15" customHeight="1" x14ac:dyDescent="0.2">
      <c r="A16" s="22"/>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row>
    <row r="17" spans="1:77" ht="15" customHeight="1" x14ac:dyDescent="0.2">
      <c r="A17" s="118" t="s">
        <v>149</v>
      </c>
      <c r="B17" s="118"/>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c r="BO17" s="118"/>
      <c r="BP17" s="118"/>
      <c r="BQ17" s="118"/>
      <c r="BR17" s="118"/>
      <c r="BS17" s="118"/>
      <c r="BT17" s="118"/>
      <c r="BU17" s="118"/>
      <c r="BV17" s="118"/>
      <c r="BW17" s="118"/>
      <c r="BX17" s="118"/>
      <c r="BY17" s="118"/>
    </row>
    <row r="18" spans="1:77" ht="48.75" customHeight="1" x14ac:dyDescent="0.2">
      <c r="A18" s="106" t="s">
        <v>272</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row>
    <row r="19" spans="1:77" ht="15" hidden="1" customHeight="1"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row>
    <row r="20" spans="1:77" ht="14.25" customHeight="1" x14ac:dyDescent="0.2">
      <c r="A20" s="119" t="s">
        <v>150</v>
      </c>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c r="BO20" s="119"/>
      <c r="BP20" s="119"/>
      <c r="BQ20" s="119"/>
      <c r="BR20" s="119"/>
      <c r="BS20" s="119"/>
      <c r="BT20" s="119"/>
      <c r="BU20" s="119"/>
      <c r="BV20" s="119"/>
      <c r="BW20" s="119"/>
      <c r="BX20" s="119"/>
      <c r="BY20" s="119"/>
    </row>
    <row r="21" spans="1:77" ht="221.25" hidden="1" customHeight="1" x14ac:dyDescent="0.2">
      <c r="A21" s="106" t="s">
        <v>325</v>
      </c>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row>
    <row r="22" spans="1:77" s="15" customFormat="1" x14ac:dyDescent="0.2">
      <c r="A22" s="14" t="s">
        <v>326</v>
      </c>
    </row>
    <row r="23" spans="1:77" s="15" customFormat="1" x14ac:dyDescent="0.2">
      <c r="A23" s="15" t="s">
        <v>327</v>
      </c>
    </row>
    <row r="24" spans="1:77" s="15" customFormat="1" x14ac:dyDescent="0.2">
      <c r="A24" s="15" t="s">
        <v>328</v>
      </c>
    </row>
    <row r="25" spans="1:77" s="15" customFormat="1" x14ac:dyDescent="0.2">
      <c r="A25" s="15" t="s">
        <v>329</v>
      </c>
    </row>
    <row r="26" spans="1:77" s="15" customFormat="1" x14ac:dyDescent="0.2">
      <c r="A26" s="15" t="s">
        <v>330</v>
      </c>
    </row>
    <row r="27" spans="1:77" s="15" customFormat="1" x14ac:dyDescent="0.2">
      <c r="A27" s="15" t="s">
        <v>331</v>
      </c>
    </row>
    <row r="28" spans="1:77" s="15" customFormat="1" x14ac:dyDescent="0.2">
      <c r="A28" s="15" t="s">
        <v>332</v>
      </c>
    </row>
    <row r="29" spans="1:77" s="15" customFormat="1" ht="14.25" customHeight="1" x14ac:dyDescent="0.2">
      <c r="A29" s="108" t="s">
        <v>342</v>
      </c>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c r="BM29" s="108"/>
      <c r="BN29" s="108"/>
      <c r="BO29" s="108"/>
      <c r="BP29" s="108"/>
      <c r="BQ29" s="108"/>
      <c r="BR29" s="108"/>
      <c r="BS29" s="108"/>
      <c r="BT29" s="108"/>
      <c r="BU29" s="108"/>
      <c r="BV29" s="108"/>
      <c r="BW29" s="108"/>
      <c r="BX29" s="108"/>
      <c r="BY29" s="108"/>
    </row>
    <row r="30" spans="1:77" s="15" customFormat="1" ht="14.25" customHeight="1" x14ac:dyDescent="0.2">
      <c r="A30" s="108" t="s">
        <v>339</v>
      </c>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AV30" s="125"/>
      <c r="AW30" s="125"/>
      <c r="AX30" s="125"/>
      <c r="AY30" s="125"/>
      <c r="AZ30" s="125"/>
      <c r="BA30" s="125"/>
      <c r="BB30" s="125"/>
      <c r="BC30" s="125"/>
      <c r="BD30" s="125"/>
      <c r="BE30" s="125"/>
      <c r="BF30" s="125"/>
      <c r="BG30" s="125"/>
      <c r="BH30" s="125"/>
      <c r="BI30" s="125"/>
      <c r="BJ30" s="125"/>
      <c r="BK30" s="125"/>
      <c r="BL30" s="125"/>
      <c r="BM30" s="125"/>
      <c r="BN30" s="125"/>
      <c r="BO30" s="125"/>
      <c r="BP30" s="125"/>
      <c r="BQ30" s="125"/>
      <c r="BR30" s="125"/>
      <c r="BS30" s="125"/>
      <c r="BT30" s="125"/>
      <c r="BU30" s="125"/>
      <c r="BV30" s="125"/>
      <c r="BW30" s="125"/>
      <c r="BX30" s="125"/>
      <c r="BY30" s="125"/>
    </row>
    <row r="31" spans="1:77" s="15" customFormat="1" ht="15" customHeight="1" x14ac:dyDescent="0.2">
      <c r="A31" s="109" t="s">
        <v>340</v>
      </c>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row>
    <row r="32" spans="1:77" s="15" customFormat="1" ht="14.25" customHeight="1" x14ac:dyDescent="0.2">
      <c r="A32" s="110" t="s">
        <v>341</v>
      </c>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7"/>
      <c r="BT32" s="127"/>
      <c r="BU32" s="127"/>
      <c r="BV32" s="127"/>
      <c r="BW32" s="127"/>
      <c r="BX32" s="127"/>
      <c r="BY32" s="127"/>
    </row>
    <row r="33" spans="1:79" s="15" customFormat="1" x14ac:dyDescent="0.2">
      <c r="A33" s="15" t="s">
        <v>333</v>
      </c>
    </row>
    <row r="34" spans="1:79" s="15" customFormat="1" x14ac:dyDescent="0.2">
      <c r="A34" s="15" t="s">
        <v>334</v>
      </c>
    </row>
    <row r="35" spans="1:79" s="15" customFormat="1" x14ac:dyDescent="0.2">
      <c r="A35" s="15" t="s">
        <v>335</v>
      </c>
    </row>
    <row r="36" spans="1:79" s="15" customFormat="1" x14ac:dyDescent="0.2">
      <c r="A36" s="15" t="s">
        <v>336</v>
      </c>
    </row>
    <row r="37" spans="1:79" s="15" customFormat="1" x14ac:dyDescent="0.2">
      <c r="A37" s="15" t="s">
        <v>337</v>
      </c>
    </row>
    <row r="38" spans="1:79" s="15" customFormat="1" x14ac:dyDescent="0.2">
      <c r="A38" s="15" t="s">
        <v>338</v>
      </c>
    </row>
    <row r="39" spans="1:79" ht="15" hidden="1" customHeight="1" x14ac:dyDescent="0.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row>
    <row r="40" spans="1:79" ht="14.25" customHeight="1" x14ac:dyDescent="0.2">
      <c r="A40" s="46" t="s">
        <v>151</v>
      </c>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row>
    <row r="41" spans="1:79" ht="14.25" customHeight="1" x14ac:dyDescent="0.2">
      <c r="A41" s="46" t="s">
        <v>288</v>
      </c>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row>
    <row r="42" spans="1:79" ht="15" customHeight="1" x14ac:dyDescent="0.2">
      <c r="A42" s="85" t="s">
        <v>278</v>
      </c>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5"/>
      <c r="BR42" s="85"/>
      <c r="BS42" s="85"/>
      <c r="BT42" s="85"/>
      <c r="BU42" s="85"/>
      <c r="BV42" s="85"/>
      <c r="BW42" s="85"/>
      <c r="BX42" s="85"/>
      <c r="BY42" s="85"/>
    </row>
    <row r="43" spans="1:79" ht="23.1" customHeight="1" x14ac:dyDescent="0.2">
      <c r="A43" s="55" t="s">
        <v>2</v>
      </c>
      <c r="B43" s="56"/>
      <c r="C43" s="56"/>
      <c r="D43" s="57"/>
      <c r="E43" s="55" t="s">
        <v>19</v>
      </c>
      <c r="F43" s="56"/>
      <c r="G43" s="56"/>
      <c r="H43" s="56"/>
      <c r="I43" s="56"/>
      <c r="J43" s="56"/>
      <c r="K43" s="56"/>
      <c r="L43" s="56"/>
      <c r="M43" s="56"/>
      <c r="N43" s="56"/>
      <c r="O43" s="56"/>
      <c r="P43" s="56"/>
      <c r="Q43" s="56"/>
      <c r="R43" s="56"/>
      <c r="S43" s="56"/>
      <c r="T43" s="56"/>
      <c r="U43" s="45" t="s">
        <v>279</v>
      </c>
      <c r="V43" s="45"/>
      <c r="W43" s="45"/>
      <c r="X43" s="45"/>
      <c r="Y43" s="45"/>
      <c r="Z43" s="45"/>
      <c r="AA43" s="45"/>
      <c r="AB43" s="45"/>
      <c r="AC43" s="45"/>
      <c r="AD43" s="45"/>
      <c r="AE43" s="45"/>
      <c r="AF43" s="45"/>
      <c r="AG43" s="45"/>
      <c r="AH43" s="45"/>
      <c r="AI43" s="45"/>
      <c r="AJ43" s="45"/>
      <c r="AK43" s="45"/>
      <c r="AL43" s="45"/>
      <c r="AM43" s="45"/>
      <c r="AN43" s="45" t="s">
        <v>282</v>
      </c>
      <c r="AO43" s="45"/>
      <c r="AP43" s="45"/>
      <c r="AQ43" s="45"/>
      <c r="AR43" s="45"/>
      <c r="AS43" s="45"/>
      <c r="AT43" s="45"/>
      <c r="AU43" s="45"/>
      <c r="AV43" s="45"/>
      <c r="AW43" s="45"/>
      <c r="AX43" s="45"/>
      <c r="AY43" s="45"/>
      <c r="AZ43" s="45"/>
      <c r="BA43" s="45"/>
      <c r="BB43" s="45"/>
      <c r="BC43" s="45"/>
      <c r="BD43" s="45"/>
      <c r="BE43" s="45"/>
      <c r="BF43" s="45"/>
      <c r="BG43" s="45" t="s">
        <v>289</v>
      </c>
      <c r="BH43" s="45"/>
      <c r="BI43" s="45"/>
      <c r="BJ43" s="45"/>
      <c r="BK43" s="45"/>
      <c r="BL43" s="45"/>
      <c r="BM43" s="45"/>
      <c r="BN43" s="45"/>
      <c r="BO43" s="45"/>
      <c r="BP43" s="45"/>
      <c r="BQ43" s="45"/>
      <c r="BR43" s="45"/>
      <c r="BS43" s="45"/>
      <c r="BT43" s="45"/>
      <c r="BU43" s="45"/>
      <c r="BV43" s="45"/>
      <c r="BW43" s="45"/>
      <c r="BX43" s="45"/>
      <c r="BY43" s="45"/>
    </row>
    <row r="44" spans="1:79" ht="54.75" customHeight="1" x14ac:dyDescent="0.2">
      <c r="A44" s="58"/>
      <c r="B44" s="59"/>
      <c r="C44" s="59"/>
      <c r="D44" s="60"/>
      <c r="E44" s="58"/>
      <c r="F44" s="59"/>
      <c r="G44" s="59"/>
      <c r="H44" s="59"/>
      <c r="I44" s="59"/>
      <c r="J44" s="59"/>
      <c r="K44" s="59"/>
      <c r="L44" s="59"/>
      <c r="M44" s="59"/>
      <c r="N44" s="59"/>
      <c r="O44" s="59"/>
      <c r="P44" s="59"/>
      <c r="Q44" s="59"/>
      <c r="R44" s="59"/>
      <c r="S44" s="59"/>
      <c r="T44" s="59"/>
      <c r="U44" s="75" t="s">
        <v>4</v>
      </c>
      <c r="V44" s="76"/>
      <c r="W44" s="76"/>
      <c r="X44" s="76"/>
      <c r="Y44" s="77"/>
      <c r="Z44" s="75" t="s">
        <v>3</v>
      </c>
      <c r="AA44" s="76"/>
      <c r="AB44" s="76"/>
      <c r="AC44" s="76"/>
      <c r="AD44" s="77"/>
      <c r="AE44" s="94" t="s">
        <v>116</v>
      </c>
      <c r="AF44" s="95"/>
      <c r="AG44" s="95"/>
      <c r="AH44" s="96"/>
      <c r="AI44" s="75" t="s">
        <v>5</v>
      </c>
      <c r="AJ44" s="76"/>
      <c r="AK44" s="76"/>
      <c r="AL44" s="76"/>
      <c r="AM44" s="77"/>
      <c r="AN44" s="75" t="s">
        <v>4</v>
      </c>
      <c r="AO44" s="76"/>
      <c r="AP44" s="76"/>
      <c r="AQ44" s="76"/>
      <c r="AR44" s="77"/>
      <c r="AS44" s="75" t="s">
        <v>3</v>
      </c>
      <c r="AT44" s="76"/>
      <c r="AU44" s="76"/>
      <c r="AV44" s="76"/>
      <c r="AW44" s="77"/>
      <c r="AX44" s="94" t="s">
        <v>116</v>
      </c>
      <c r="AY44" s="95"/>
      <c r="AZ44" s="95"/>
      <c r="BA44" s="96"/>
      <c r="BB44" s="75" t="s">
        <v>96</v>
      </c>
      <c r="BC44" s="76"/>
      <c r="BD44" s="76"/>
      <c r="BE44" s="76"/>
      <c r="BF44" s="77"/>
      <c r="BG44" s="75" t="s">
        <v>4</v>
      </c>
      <c r="BH44" s="76"/>
      <c r="BI44" s="76"/>
      <c r="BJ44" s="76"/>
      <c r="BK44" s="77"/>
      <c r="BL44" s="75" t="s">
        <v>3</v>
      </c>
      <c r="BM44" s="76"/>
      <c r="BN44" s="76"/>
      <c r="BO44" s="76"/>
      <c r="BP44" s="77"/>
      <c r="BQ44" s="94" t="s">
        <v>116</v>
      </c>
      <c r="BR44" s="95"/>
      <c r="BS44" s="95"/>
      <c r="BT44" s="96"/>
      <c r="BU44" s="75" t="s">
        <v>97</v>
      </c>
      <c r="BV44" s="76"/>
      <c r="BW44" s="76"/>
      <c r="BX44" s="76"/>
      <c r="BY44" s="77"/>
    </row>
    <row r="45" spans="1:79" ht="15" customHeight="1" x14ac:dyDescent="0.2">
      <c r="A45" s="75">
        <v>1</v>
      </c>
      <c r="B45" s="76"/>
      <c r="C45" s="76"/>
      <c r="D45" s="77"/>
      <c r="E45" s="75">
        <v>2</v>
      </c>
      <c r="F45" s="76"/>
      <c r="G45" s="76"/>
      <c r="H45" s="76"/>
      <c r="I45" s="76"/>
      <c r="J45" s="76"/>
      <c r="K45" s="76"/>
      <c r="L45" s="76"/>
      <c r="M45" s="76"/>
      <c r="N45" s="76"/>
      <c r="O45" s="76"/>
      <c r="P45" s="76"/>
      <c r="Q45" s="76"/>
      <c r="R45" s="76"/>
      <c r="S45" s="76"/>
      <c r="T45" s="76"/>
      <c r="U45" s="75">
        <v>3</v>
      </c>
      <c r="V45" s="76"/>
      <c r="W45" s="76"/>
      <c r="X45" s="76"/>
      <c r="Y45" s="77"/>
      <c r="Z45" s="75">
        <v>4</v>
      </c>
      <c r="AA45" s="76"/>
      <c r="AB45" s="76"/>
      <c r="AC45" s="76"/>
      <c r="AD45" s="77"/>
      <c r="AE45" s="75">
        <v>5</v>
      </c>
      <c r="AF45" s="76"/>
      <c r="AG45" s="76"/>
      <c r="AH45" s="77"/>
      <c r="AI45" s="75">
        <v>6</v>
      </c>
      <c r="AJ45" s="76"/>
      <c r="AK45" s="76"/>
      <c r="AL45" s="76"/>
      <c r="AM45" s="77"/>
      <c r="AN45" s="75">
        <v>7</v>
      </c>
      <c r="AO45" s="76"/>
      <c r="AP45" s="76"/>
      <c r="AQ45" s="76"/>
      <c r="AR45" s="77"/>
      <c r="AS45" s="75">
        <v>8</v>
      </c>
      <c r="AT45" s="76"/>
      <c r="AU45" s="76"/>
      <c r="AV45" s="76"/>
      <c r="AW45" s="77"/>
      <c r="AX45" s="75">
        <v>9</v>
      </c>
      <c r="AY45" s="76"/>
      <c r="AZ45" s="76"/>
      <c r="BA45" s="77"/>
      <c r="BB45" s="75">
        <v>10</v>
      </c>
      <c r="BC45" s="76"/>
      <c r="BD45" s="76"/>
      <c r="BE45" s="76"/>
      <c r="BF45" s="77"/>
      <c r="BG45" s="75">
        <v>11</v>
      </c>
      <c r="BH45" s="76"/>
      <c r="BI45" s="76"/>
      <c r="BJ45" s="76"/>
      <c r="BK45" s="77"/>
      <c r="BL45" s="75">
        <v>12</v>
      </c>
      <c r="BM45" s="76"/>
      <c r="BN45" s="76"/>
      <c r="BO45" s="76"/>
      <c r="BP45" s="77"/>
      <c r="BQ45" s="75">
        <v>13</v>
      </c>
      <c r="BR45" s="76"/>
      <c r="BS45" s="76"/>
      <c r="BT45" s="77"/>
      <c r="BU45" s="75">
        <v>14</v>
      </c>
      <c r="BV45" s="76"/>
      <c r="BW45" s="76"/>
      <c r="BX45" s="76"/>
      <c r="BY45" s="77"/>
    </row>
    <row r="46" spans="1:79" ht="13.5" hidden="1" customHeight="1" x14ac:dyDescent="0.2">
      <c r="A46" s="42" t="s">
        <v>56</v>
      </c>
      <c r="B46" s="43"/>
      <c r="C46" s="43"/>
      <c r="D46" s="44"/>
      <c r="E46" s="42" t="s">
        <v>57</v>
      </c>
      <c r="F46" s="43"/>
      <c r="G46" s="43"/>
      <c r="H46" s="43"/>
      <c r="I46" s="43"/>
      <c r="J46" s="43"/>
      <c r="K46" s="43"/>
      <c r="L46" s="43"/>
      <c r="M46" s="43"/>
      <c r="N46" s="43"/>
      <c r="O46" s="43"/>
      <c r="P46" s="43"/>
      <c r="Q46" s="43"/>
      <c r="R46" s="43"/>
      <c r="S46" s="43"/>
      <c r="T46" s="43"/>
      <c r="U46" s="128" t="s">
        <v>65</v>
      </c>
      <c r="V46" s="129"/>
      <c r="W46" s="129"/>
      <c r="X46" s="129"/>
      <c r="Y46" s="130"/>
      <c r="Z46" s="128" t="s">
        <v>66</v>
      </c>
      <c r="AA46" s="129"/>
      <c r="AB46" s="129"/>
      <c r="AC46" s="129"/>
      <c r="AD46" s="130"/>
      <c r="AE46" s="42" t="s">
        <v>91</v>
      </c>
      <c r="AF46" s="43"/>
      <c r="AG46" s="43"/>
      <c r="AH46" s="44"/>
      <c r="AI46" s="91" t="s">
        <v>170</v>
      </c>
      <c r="AJ46" s="92"/>
      <c r="AK46" s="92"/>
      <c r="AL46" s="92"/>
      <c r="AM46" s="93"/>
      <c r="AN46" s="42" t="s">
        <v>67</v>
      </c>
      <c r="AO46" s="43"/>
      <c r="AP46" s="43"/>
      <c r="AQ46" s="43"/>
      <c r="AR46" s="44"/>
      <c r="AS46" s="42" t="s">
        <v>68</v>
      </c>
      <c r="AT46" s="43"/>
      <c r="AU46" s="43"/>
      <c r="AV46" s="43"/>
      <c r="AW46" s="44"/>
      <c r="AX46" s="42" t="s">
        <v>92</v>
      </c>
      <c r="AY46" s="43"/>
      <c r="AZ46" s="43"/>
      <c r="BA46" s="44"/>
      <c r="BB46" s="91" t="s">
        <v>170</v>
      </c>
      <c r="BC46" s="92"/>
      <c r="BD46" s="92"/>
      <c r="BE46" s="92"/>
      <c r="BF46" s="93"/>
      <c r="BG46" s="42" t="s">
        <v>58</v>
      </c>
      <c r="BH46" s="43"/>
      <c r="BI46" s="43"/>
      <c r="BJ46" s="43"/>
      <c r="BK46" s="44"/>
      <c r="BL46" s="42" t="s">
        <v>59</v>
      </c>
      <c r="BM46" s="43"/>
      <c r="BN46" s="43"/>
      <c r="BO46" s="43"/>
      <c r="BP46" s="44"/>
      <c r="BQ46" s="42" t="s">
        <v>93</v>
      </c>
      <c r="BR46" s="43"/>
      <c r="BS46" s="43"/>
      <c r="BT46" s="44"/>
      <c r="BU46" s="91" t="s">
        <v>170</v>
      </c>
      <c r="BV46" s="92"/>
      <c r="BW46" s="92"/>
      <c r="BX46" s="92"/>
      <c r="BY46" s="93"/>
      <c r="CA46" s="12" t="s">
        <v>21</v>
      </c>
    </row>
    <row r="47" spans="1:79" s="16" customFormat="1" ht="25.5" customHeight="1" x14ac:dyDescent="0.2">
      <c r="A47" s="42"/>
      <c r="B47" s="43"/>
      <c r="C47" s="43"/>
      <c r="D47" s="44"/>
      <c r="E47" s="39" t="s">
        <v>172</v>
      </c>
      <c r="F47" s="40"/>
      <c r="G47" s="40"/>
      <c r="H47" s="40"/>
      <c r="I47" s="40"/>
      <c r="J47" s="40"/>
      <c r="K47" s="40"/>
      <c r="L47" s="40"/>
      <c r="M47" s="40"/>
      <c r="N47" s="40"/>
      <c r="O47" s="40"/>
      <c r="P47" s="40"/>
      <c r="Q47" s="40"/>
      <c r="R47" s="40"/>
      <c r="S47" s="40"/>
      <c r="T47" s="41"/>
      <c r="U47" s="71" t="s">
        <v>173</v>
      </c>
      <c r="V47" s="71"/>
      <c r="W47" s="71"/>
      <c r="X47" s="71"/>
      <c r="Y47" s="71"/>
      <c r="Z47" s="71">
        <v>3515757.05</v>
      </c>
      <c r="AA47" s="71"/>
      <c r="AB47" s="71"/>
      <c r="AC47" s="71"/>
      <c r="AD47" s="71"/>
      <c r="AE47" s="68">
        <v>3515757.05</v>
      </c>
      <c r="AF47" s="69"/>
      <c r="AG47" s="69"/>
      <c r="AH47" s="70"/>
      <c r="AI47" s="68">
        <f>IF(ISNUMBER(U47),U47,0)+IF(ISNUMBER(Z47),Z47,0)</f>
        <v>3515757.05</v>
      </c>
      <c r="AJ47" s="69"/>
      <c r="AK47" s="69"/>
      <c r="AL47" s="69"/>
      <c r="AM47" s="70"/>
      <c r="AN47" s="68" t="s">
        <v>173</v>
      </c>
      <c r="AO47" s="69"/>
      <c r="AP47" s="69"/>
      <c r="AQ47" s="69"/>
      <c r="AR47" s="70"/>
      <c r="AS47" s="68">
        <v>54800</v>
      </c>
      <c r="AT47" s="69"/>
      <c r="AU47" s="69"/>
      <c r="AV47" s="69"/>
      <c r="AW47" s="70"/>
      <c r="AX47" s="68">
        <v>54800</v>
      </c>
      <c r="AY47" s="69"/>
      <c r="AZ47" s="69"/>
      <c r="BA47" s="70"/>
      <c r="BB47" s="68">
        <f>IF(ISNUMBER(AN47),AN47,0)+IF(ISNUMBER(AS47),AS47,0)</f>
        <v>54800</v>
      </c>
      <c r="BC47" s="69"/>
      <c r="BD47" s="69"/>
      <c r="BE47" s="69"/>
      <c r="BF47" s="70"/>
      <c r="BG47" s="68" t="s">
        <v>173</v>
      </c>
      <c r="BH47" s="69"/>
      <c r="BI47" s="69"/>
      <c r="BJ47" s="69"/>
      <c r="BK47" s="70"/>
      <c r="BL47" s="68">
        <v>52000000</v>
      </c>
      <c r="BM47" s="69"/>
      <c r="BN47" s="69"/>
      <c r="BO47" s="69"/>
      <c r="BP47" s="70"/>
      <c r="BQ47" s="68">
        <v>52000000</v>
      </c>
      <c r="BR47" s="69"/>
      <c r="BS47" s="69"/>
      <c r="BT47" s="70"/>
      <c r="BU47" s="68">
        <f>IF(ISNUMBER(BG47),BG47,0)+IF(ISNUMBER(BL47),BL47,0)</f>
        <v>52000000</v>
      </c>
      <c r="BV47" s="69"/>
      <c r="BW47" s="69"/>
      <c r="BX47" s="69"/>
      <c r="BY47" s="70"/>
      <c r="CA47" s="16" t="s">
        <v>22</v>
      </c>
    </row>
    <row r="48" spans="1:79" s="17" customFormat="1" ht="12.75" customHeight="1" x14ac:dyDescent="0.2">
      <c r="A48" s="35"/>
      <c r="B48" s="36"/>
      <c r="C48" s="36"/>
      <c r="D48" s="37"/>
      <c r="E48" s="32" t="s">
        <v>147</v>
      </c>
      <c r="F48" s="33"/>
      <c r="G48" s="33"/>
      <c r="H48" s="33"/>
      <c r="I48" s="33"/>
      <c r="J48" s="33"/>
      <c r="K48" s="33"/>
      <c r="L48" s="33"/>
      <c r="M48" s="33"/>
      <c r="N48" s="33"/>
      <c r="O48" s="33"/>
      <c r="P48" s="33"/>
      <c r="Q48" s="33"/>
      <c r="R48" s="33"/>
      <c r="S48" s="33"/>
      <c r="T48" s="34"/>
      <c r="U48" s="67">
        <v>0</v>
      </c>
      <c r="V48" s="67"/>
      <c r="W48" s="67"/>
      <c r="X48" s="67"/>
      <c r="Y48" s="67"/>
      <c r="Z48" s="67">
        <v>3515757.05</v>
      </c>
      <c r="AA48" s="67"/>
      <c r="AB48" s="67"/>
      <c r="AC48" s="67"/>
      <c r="AD48" s="67"/>
      <c r="AE48" s="72">
        <v>3515757.05</v>
      </c>
      <c r="AF48" s="73"/>
      <c r="AG48" s="73"/>
      <c r="AH48" s="74"/>
      <c r="AI48" s="72">
        <f>IF(ISNUMBER(U48),U48,0)+IF(ISNUMBER(Z48),Z48,0)</f>
        <v>3515757.05</v>
      </c>
      <c r="AJ48" s="73"/>
      <c r="AK48" s="73"/>
      <c r="AL48" s="73"/>
      <c r="AM48" s="74"/>
      <c r="AN48" s="72">
        <v>0</v>
      </c>
      <c r="AO48" s="73"/>
      <c r="AP48" s="73"/>
      <c r="AQ48" s="73"/>
      <c r="AR48" s="74"/>
      <c r="AS48" s="72">
        <v>54800</v>
      </c>
      <c r="AT48" s="73"/>
      <c r="AU48" s="73"/>
      <c r="AV48" s="73"/>
      <c r="AW48" s="74"/>
      <c r="AX48" s="72">
        <v>54800</v>
      </c>
      <c r="AY48" s="73"/>
      <c r="AZ48" s="73"/>
      <c r="BA48" s="74"/>
      <c r="BB48" s="72">
        <f>IF(ISNUMBER(AN48),AN48,0)+IF(ISNUMBER(AS48),AS48,0)</f>
        <v>54800</v>
      </c>
      <c r="BC48" s="73"/>
      <c r="BD48" s="73"/>
      <c r="BE48" s="73"/>
      <c r="BF48" s="74"/>
      <c r="BG48" s="72">
        <v>0</v>
      </c>
      <c r="BH48" s="73"/>
      <c r="BI48" s="73"/>
      <c r="BJ48" s="73"/>
      <c r="BK48" s="74"/>
      <c r="BL48" s="72">
        <v>52000000</v>
      </c>
      <c r="BM48" s="73"/>
      <c r="BN48" s="73"/>
      <c r="BO48" s="73"/>
      <c r="BP48" s="74"/>
      <c r="BQ48" s="72">
        <v>52000000</v>
      </c>
      <c r="BR48" s="73"/>
      <c r="BS48" s="73"/>
      <c r="BT48" s="74"/>
      <c r="BU48" s="72">
        <f>IF(ISNUMBER(BG48),BG48,0)+IF(ISNUMBER(BL48),BL48,0)</f>
        <v>52000000</v>
      </c>
      <c r="BV48" s="73"/>
      <c r="BW48" s="73"/>
      <c r="BX48" s="73"/>
      <c r="BY48" s="74"/>
    </row>
    <row r="50" spans="1:79" ht="14.25" customHeight="1" x14ac:dyDescent="0.2">
      <c r="A50" s="46" t="s">
        <v>304</v>
      </c>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row>
    <row r="51" spans="1:79" ht="15" customHeight="1" x14ac:dyDescent="0.2">
      <c r="A51" s="47" t="s">
        <v>278</v>
      </c>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row>
    <row r="52" spans="1:79" ht="22.5" customHeight="1" x14ac:dyDescent="0.2">
      <c r="A52" s="55" t="s">
        <v>2</v>
      </c>
      <c r="B52" s="56"/>
      <c r="C52" s="56"/>
      <c r="D52" s="57"/>
      <c r="E52" s="55" t="s">
        <v>19</v>
      </c>
      <c r="F52" s="56"/>
      <c r="G52" s="56"/>
      <c r="H52" s="56"/>
      <c r="I52" s="56"/>
      <c r="J52" s="56"/>
      <c r="K52" s="56"/>
      <c r="L52" s="56"/>
      <c r="M52" s="56"/>
      <c r="N52" s="56"/>
      <c r="O52" s="56"/>
      <c r="P52" s="56"/>
      <c r="Q52" s="56"/>
      <c r="R52" s="56"/>
      <c r="S52" s="56"/>
      <c r="T52" s="56"/>
      <c r="U52" s="56"/>
      <c r="V52" s="56"/>
      <c r="W52" s="57"/>
      <c r="X52" s="75" t="s">
        <v>300</v>
      </c>
      <c r="Y52" s="76"/>
      <c r="Z52" s="76"/>
      <c r="AA52" s="76"/>
      <c r="AB52" s="76"/>
      <c r="AC52" s="76"/>
      <c r="AD52" s="76"/>
      <c r="AE52" s="76"/>
      <c r="AF52" s="76"/>
      <c r="AG52" s="76"/>
      <c r="AH52" s="76"/>
      <c r="AI52" s="76"/>
      <c r="AJ52" s="76"/>
      <c r="AK52" s="76"/>
      <c r="AL52" s="76"/>
      <c r="AM52" s="76"/>
      <c r="AN52" s="76"/>
      <c r="AO52" s="76"/>
      <c r="AP52" s="76"/>
      <c r="AQ52" s="77"/>
      <c r="AR52" s="45" t="s">
        <v>305</v>
      </c>
      <c r="AS52" s="45"/>
      <c r="AT52" s="45"/>
      <c r="AU52" s="45"/>
      <c r="AV52" s="45"/>
      <c r="AW52" s="45"/>
      <c r="AX52" s="45"/>
      <c r="AY52" s="45"/>
      <c r="AZ52" s="45"/>
      <c r="BA52" s="45"/>
      <c r="BB52" s="45"/>
      <c r="BC52" s="45"/>
      <c r="BD52" s="45"/>
      <c r="BE52" s="45"/>
      <c r="BF52" s="45"/>
      <c r="BG52" s="45"/>
      <c r="BH52" s="45"/>
      <c r="BI52" s="45"/>
      <c r="BJ52" s="45"/>
      <c r="BK52" s="45"/>
    </row>
    <row r="53" spans="1:79" ht="36" customHeight="1" x14ac:dyDescent="0.2">
      <c r="A53" s="58"/>
      <c r="B53" s="59"/>
      <c r="C53" s="59"/>
      <c r="D53" s="60"/>
      <c r="E53" s="58"/>
      <c r="F53" s="59"/>
      <c r="G53" s="59"/>
      <c r="H53" s="59"/>
      <c r="I53" s="59"/>
      <c r="J53" s="59"/>
      <c r="K53" s="59"/>
      <c r="L53" s="59"/>
      <c r="M53" s="59"/>
      <c r="N53" s="59"/>
      <c r="O53" s="59"/>
      <c r="P53" s="59"/>
      <c r="Q53" s="59"/>
      <c r="R53" s="59"/>
      <c r="S53" s="59"/>
      <c r="T53" s="59"/>
      <c r="U53" s="59"/>
      <c r="V53" s="59"/>
      <c r="W53" s="60"/>
      <c r="X53" s="45" t="s">
        <v>4</v>
      </c>
      <c r="Y53" s="45"/>
      <c r="Z53" s="45"/>
      <c r="AA53" s="45"/>
      <c r="AB53" s="45"/>
      <c r="AC53" s="45" t="s">
        <v>3</v>
      </c>
      <c r="AD53" s="45"/>
      <c r="AE53" s="45"/>
      <c r="AF53" s="45"/>
      <c r="AG53" s="45"/>
      <c r="AH53" s="94" t="s">
        <v>116</v>
      </c>
      <c r="AI53" s="95"/>
      <c r="AJ53" s="95"/>
      <c r="AK53" s="95"/>
      <c r="AL53" s="96"/>
      <c r="AM53" s="75" t="s">
        <v>5</v>
      </c>
      <c r="AN53" s="76"/>
      <c r="AO53" s="76"/>
      <c r="AP53" s="76"/>
      <c r="AQ53" s="77"/>
      <c r="AR53" s="75" t="s">
        <v>4</v>
      </c>
      <c r="AS53" s="76"/>
      <c r="AT53" s="76"/>
      <c r="AU53" s="76"/>
      <c r="AV53" s="77"/>
      <c r="AW53" s="75" t="s">
        <v>3</v>
      </c>
      <c r="AX53" s="76"/>
      <c r="AY53" s="76"/>
      <c r="AZ53" s="76"/>
      <c r="BA53" s="77"/>
      <c r="BB53" s="94" t="s">
        <v>116</v>
      </c>
      <c r="BC53" s="95"/>
      <c r="BD53" s="95"/>
      <c r="BE53" s="95"/>
      <c r="BF53" s="96"/>
      <c r="BG53" s="75" t="s">
        <v>96</v>
      </c>
      <c r="BH53" s="76"/>
      <c r="BI53" s="76"/>
      <c r="BJ53" s="76"/>
      <c r="BK53" s="77"/>
    </row>
    <row r="54" spans="1:79" ht="15" customHeight="1" x14ac:dyDescent="0.2">
      <c r="A54" s="75">
        <v>1</v>
      </c>
      <c r="B54" s="76"/>
      <c r="C54" s="76"/>
      <c r="D54" s="77"/>
      <c r="E54" s="75">
        <v>2</v>
      </c>
      <c r="F54" s="76"/>
      <c r="G54" s="76"/>
      <c r="H54" s="76"/>
      <c r="I54" s="76"/>
      <c r="J54" s="76"/>
      <c r="K54" s="76"/>
      <c r="L54" s="76"/>
      <c r="M54" s="76"/>
      <c r="N54" s="76"/>
      <c r="O54" s="76"/>
      <c r="P54" s="76"/>
      <c r="Q54" s="76"/>
      <c r="R54" s="76"/>
      <c r="S54" s="76"/>
      <c r="T54" s="76"/>
      <c r="U54" s="76"/>
      <c r="V54" s="76"/>
      <c r="W54" s="77"/>
      <c r="X54" s="45">
        <v>3</v>
      </c>
      <c r="Y54" s="45"/>
      <c r="Z54" s="45"/>
      <c r="AA54" s="45"/>
      <c r="AB54" s="45"/>
      <c r="AC54" s="45">
        <v>4</v>
      </c>
      <c r="AD54" s="45"/>
      <c r="AE54" s="45"/>
      <c r="AF54" s="45"/>
      <c r="AG54" s="45"/>
      <c r="AH54" s="45">
        <v>5</v>
      </c>
      <c r="AI54" s="45"/>
      <c r="AJ54" s="45"/>
      <c r="AK54" s="45"/>
      <c r="AL54" s="45"/>
      <c r="AM54" s="45">
        <v>6</v>
      </c>
      <c r="AN54" s="45"/>
      <c r="AO54" s="45"/>
      <c r="AP54" s="45"/>
      <c r="AQ54" s="45"/>
      <c r="AR54" s="75">
        <v>7</v>
      </c>
      <c r="AS54" s="76"/>
      <c r="AT54" s="76"/>
      <c r="AU54" s="76"/>
      <c r="AV54" s="77"/>
      <c r="AW54" s="75">
        <v>8</v>
      </c>
      <c r="AX54" s="76"/>
      <c r="AY54" s="76"/>
      <c r="AZ54" s="76"/>
      <c r="BA54" s="77"/>
      <c r="BB54" s="75">
        <v>9</v>
      </c>
      <c r="BC54" s="76"/>
      <c r="BD54" s="76"/>
      <c r="BE54" s="76"/>
      <c r="BF54" s="77"/>
      <c r="BG54" s="75">
        <v>10</v>
      </c>
      <c r="BH54" s="76"/>
      <c r="BI54" s="76"/>
      <c r="BJ54" s="76"/>
      <c r="BK54" s="77"/>
    </row>
    <row r="55" spans="1:79" ht="20.25" hidden="1" customHeight="1" x14ac:dyDescent="0.2">
      <c r="A55" s="42" t="s">
        <v>56</v>
      </c>
      <c r="B55" s="43"/>
      <c r="C55" s="43"/>
      <c r="D55" s="44"/>
      <c r="E55" s="42" t="s">
        <v>57</v>
      </c>
      <c r="F55" s="43"/>
      <c r="G55" s="43"/>
      <c r="H55" s="43"/>
      <c r="I55" s="43"/>
      <c r="J55" s="43"/>
      <c r="K55" s="43"/>
      <c r="L55" s="43"/>
      <c r="M55" s="43"/>
      <c r="N55" s="43"/>
      <c r="O55" s="43"/>
      <c r="P55" s="43"/>
      <c r="Q55" s="43"/>
      <c r="R55" s="43"/>
      <c r="S55" s="43"/>
      <c r="T55" s="43"/>
      <c r="U55" s="43"/>
      <c r="V55" s="43"/>
      <c r="W55" s="44"/>
      <c r="X55" s="52" t="s">
        <v>60</v>
      </c>
      <c r="Y55" s="52"/>
      <c r="Z55" s="52"/>
      <c r="AA55" s="52"/>
      <c r="AB55" s="52"/>
      <c r="AC55" s="52" t="s">
        <v>61</v>
      </c>
      <c r="AD55" s="52"/>
      <c r="AE55" s="52"/>
      <c r="AF55" s="52"/>
      <c r="AG55" s="52"/>
      <c r="AH55" s="42" t="s">
        <v>94</v>
      </c>
      <c r="AI55" s="43"/>
      <c r="AJ55" s="43"/>
      <c r="AK55" s="43"/>
      <c r="AL55" s="44"/>
      <c r="AM55" s="91" t="s">
        <v>171</v>
      </c>
      <c r="AN55" s="92"/>
      <c r="AO55" s="92"/>
      <c r="AP55" s="92"/>
      <c r="AQ55" s="93"/>
      <c r="AR55" s="42" t="s">
        <v>62</v>
      </c>
      <c r="AS55" s="43"/>
      <c r="AT55" s="43"/>
      <c r="AU55" s="43"/>
      <c r="AV55" s="44"/>
      <c r="AW55" s="42" t="s">
        <v>63</v>
      </c>
      <c r="AX55" s="43"/>
      <c r="AY55" s="43"/>
      <c r="AZ55" s="43"/>
      <c r="BA55" s="44"/>
      <c r="BB55" s="42" t="s">
        <v>95</v>
      </c>
      <c r="BC55" s="43"/>
      <c r="BD55" s="43"/>
      <c r="BE55" s="43"/>
      <c r="BF55" s="44"/>
      <c r="BG55" s="91" t="s">
        <v>171</v>
      </c>
      <c r="BH55" s="92"/>
      <c r="BI55" s="92"/>
      <c r="BJ55" s="92"/>
      <c r="BK55" s="93"/>
      <c r="CA55" s="12" t="s">
        <v>23</v>
      </c>
    </row>
    <row r="56" spans="1:79" s="16" customFormat="1" ht="25.5" customHeight="1" x14ac:dyDescent="0.2">
      <c r="A56" s="42"/>
      <c r="B56" s="43"/>
      <c r="C56" s="43"/>
      <c r="D56" s="44"/>
      <c r="E56" s="39" t="s">
        <v>172</v>
      </c>
      <c r="F56" s="40"/>
      <c r="G56" s="40"/>
      <c r="H56" s="40"/>
      <c r="I56" s="40"/>
      <c r="J56" s="40"/>
      <c r="K56" s="40"/>
      <c r="L56" s="40"/>
      <c r="M56" s="40"/>
      <c r="N56" s="40"/>
      <c r="O56" s="40"/>
      <c r="P56" s="40"/>
      <c r="Q56" s="40"/>
      <c r="R56" s="40"/>
      <c r="S56" s="40"/>
      <c r="T56" s="40"/>
      <c r="U56" s="40"/>
      <c r="V56" s="40"/>
      <c r="W56" s="41"/>
      <c r="X56" s="68" t="s">
        <v>173</v>
      </c>
      <c r="Y56" s="69"/>
      <c r="Z56" s="69"/>
      <c r="AA56" s="69"/>
      <c r="AB56" s="70"/>
      <c r="AC56" s="68">
        <v>8000000</v>
      </c>
      <c r="AD56" s="69"/>
      <c r="AE56" s="69"/>
      <c r="AF56" s="69"/>
      <c r="AG56" s="70"/>
      <c r="AH56" s="68">
        <v>8000000</v>
      </c>
      <c r="AI56" s="69"/>
      <c r="AJ56" s="69"/>
      <c r="AK56" s="69"/>
      <c r="AL56" s="70"/>
      <c r="AM56" s="68">
        <f>IF(ISNUMBER(X56),X56,0)+IF(ISNUMBER(AC56),AC56,0)</f>
        <v>8000000</v>
      </c>
      <c r="AN56" s="69"/>
      <c r="AO56" s="69"/>
      <c r="AP56" s="69"/>
      <c r="AQ56" s="70"/>
      <c r="AR56" s="68" t="s">
        <v>173</v>
      </c>
      <c r="AS56" s="69"/>
      <c r="AT56" s="69"/>
      <c r="AU56" s="69"/>
      <c r="AV56" s="70"/>
      <c r="AW56" s="68">
        <v>66633850</v>
      </c>
      <c r="AX56" s="69"/>
      <c r="AY56" s="69"/>
      <c r="AZ56" s="69"/>
      <c r="BA56" s="70"/>
      <c r="BB56" s="68">
        <v>66633850</v>
      </c>
      <c r="BC56" s="69"/>
      <c r="BD56" s="69"/>
      <c r="BE56" s="69"/>
      <c r="BF56" s="70"/>
      <c r="BG56" s="71">
        <f>IF(ISNUMBER(AR56),AR56,0)+IF(ISNUMBER(AW56),AW56,0)</f>
        <v>66633850</v>
      </c>
      <c r="BH56" s="71"/>
      <c r="BI56" s="71"/>
      <c r="BJ56" s="71"/>
      <c r="BK56" s="71"/>
      <c r="CA56" s="16" t="s">
        <v>24</v>
      </c>
    </row>
    <row r="57" spans="1:79" s="17" customFormat="1" ht="12.75" customHeight="1" x14ac:dyDescent="0.2">
      <c r="A57" s="35"/>
      <c r="B57" s="36"/>
      <c r="C57" s="36"/>
      <c r="D57" s="37"/>
      <c r="E57" s="32" t="s">
        <v>147</v>
      </c>
      <c r="F57" s="33"/>
      <c r="G57" s="33"/>
      <c r="H57" s="33"/>
      <c r="I57" s="33"/>
      <c r="J57" s="33"/>
      <c r="K57" s="33"/>
      <c r="L57" s="33"/>
      <c r="M57" s="33"/>
      <c r="N57" s="33"/>
      <c r="O57" s="33"/>
      <c r="P57" s="33"/>
      <c r="Q57" s="33"/>
      <c r="R57" s="33"/>
      <c r="S57" s="33"/>
      <c r="T57" s="33"/>
      <c r="U57" s="33"/>
      <c r="V57" s="33"/>
      <c r="W57" s="34"/>
      <c r="X57" s="72">
        <v>0</v>
      </c>
      <c r="Y57" s="73"/>
      <c r="Z57" s="73"/>
      <c r="AA57" s="73"/>
      <c r="AB57" s="74"/>
      <c r="AC57" s="72">
        <v>8000000</v>
      </c>
      <c r="AD57" s="73"/>
      <c r="AE57" s="73"/>
      <c r="AF57" s="73"/>
      <c r="AG57" s="74"/>
      <c r="AH57" s="72">
        <v>8000000</v>
      </c>
      <c r="AI57" s="73"/>
      <c r="AJ57" s="73"/>
      <c r="AK57" s="73"/>
      <c r="AL57" s="74"/>
      <c r="AM57" s="72">
        <f>IF(ISNUMBER(X57),X57,0)+IF(ISNUMBER(AC57),AC57,0)</f>
        <v>8000000</v>
      </c>
      <c r="AN57" s="73"/>
      <c r="AO57" s="73"/>
      <c r="AP57" s="73"/>
      <c r="AQ57" s="74"/>
      <c r="AR57" s="72">
        <v>0</v>
      </c>
      <c r="AS57" s="73"/>
      <c r="AT57" s="73"/>
      <c r="AU57" s="73"/>
      <c r="AV57" s="74"/>
      <c r="AW57" s="72">
        <v>66633850</v>
      </c>
      <c r="AX57" s="73"/>
      <c r="AY57" s="73"/>
      <c r="AZ57" s="73"/>
      <c r="BA57" s="74"/>
      <c r="BB57" s="72">
        <v>66633850</v>
      </c>
      <c r="BC57" s="73"/>
      <c r="BD57" s="73"/>
      <c r="BE57" s="73"/>
      <c r="BF57" s="74"/>
      <c r="BG57" s="67">
        <f>IF(ISNUMBER(AR57),AR57,0)+IF(ISNUMBER(AW57),AW57,0)</f>
        <v>66633850</v>
      </c>
      <c r="BH57" s="67"/>
      <c r="BI57" s="67"/>
      <c r="BJ57" s="67"/>
      <c r="BK57" s="67"/>
    </row>
    <row r="58" spans="1:79" s="16" customFormat="1" ht="12.75" customHeight="1" x14ac:dyDescent="0.2">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2"/>
      <c r="Y58" s="132"/>
      <c r="Z58" s="132"/>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32"/>
      <c r="BC58" s="132"/>
      <c r="BD58" s="132"/>
      <c r="BE58" s="132"/>
      <c r="BF58" s="132"/>
      <c r="BG58" s="132"/>
    </row>
    <row r="59" spans="1:79" s="18" customFormat="1" ht="14.25" customHeight="1" x14ac:dyDescent="0.2">
      <c r="A59" s="46" t="s">
        <v>117</v>
      </c>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c r="BO59" s="46"/>
      <c r="BP59" s="46"/>
      <c r="BQ59" s="46"/>
      <c r="BR59" s="46"/>
      <c r="BS59" s="46"/>
      <c r="BT59" s="46"/>
      <c r="BU59" s="46"/>
      <c r="BV59" s="46"/>
      <c r="BW59" s="46"/>
      <c r="BX59" s="46"/>
      <c r="BY59" s="46"/>
      <c r="BZ59" s="2"/>
    </row>
    <row r="60" spans="1:79" ht="14.25" customHeight="1" x14ac:dyDescent="0.2">
      <c r="A60" s="46" t="s">
        <v>290</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row>
    <row r="61" spans="1:79" ht="15" customHeight="1" x14ac:dyDescent="0.2">
      <c r="A61" s="85" t="s">
        <v>278</v>
      </c>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5"/>
      <c r="BK61" s="85"/>
      <c r="BL61" s="85"/>
      <c r="BM61" s="85"/>
      <c r="BN61" s="85"/>
      <c r="BO61" s="85"/>
      <c r="BP61" s="85"/>
      <c r="BQ61" s="85"/>
      <c r="BR61" s="85"/>
      <c r="BS61" s="85"/>
      <c r="BT61" s="85"/>
      <c r="BU61" s="85"/>
      <c r="BV61" s="85"/>
      <c r="BW61" s="85"/>
      <c r="BX61" s="85"/>
      <c r="BY61" s="85"/>
    </row>
    <row r="62" spans="1:79" ht="23.1" customHeight="1" x14ac:dyDescent="0.2">
      <c r="A62" s="100" t="s">
        <v>118</v>
      </c>
      <c r="B62" s="101"/>
      <c r="C62" s="101"/>
      <c r="D62" s="102"/>
      <c r="E62" s="45" t="s">
        <v>19</v>
      </c>
      <c r="F62" s="45"/>
      <c r="G62" s="45"/>
      <c r="H62" s="45"/>
      <c r="I62" s="45"/>
      <c r="J62" s="45"/>
      <c r="K62" s="45"/>
      <c r="L62" s="45"/>
      <c r="M62" s="45"/>
      <c r="N62" s="45"/>
      <c r="O62" s="45"/>
      <c r="P62" s="45"/>
      <c r="Q62" s="45"/>
      <c r="R62" s="45"/>
      <c r="S62" s="45"/>
      <c r="T62" s="45"/>
      <c r="U62" s="75" t="s">
        <v>279</v>
      </c>
      <c r="V62" s="76"/>
      <c r="W62" s="76"/>
      <c r="X62" s="76"/>
      <c r="Y62" s="76"/>
      <c r="Z62" s="76"/>
      <c r="AA62" s="76"/>
      <c r="AB62" s="76"/>
      <c r="AC62" s="76"/>
      <c r="AD62" s="76"/>
      <c r="AE62" s="76"/>
      <c r="AF62" s="76"/>
      <c r="AG62" s="76"/>
      <c r="AH62" s="76"/>
      <c r="AI62" s="76"/>
      <c r="AJ62" s="76"/>
      <c r="AK62" s="76"/>
      <c r="AL62" s="76"/>
      <c r="AM62" s="77"/>
      <c r="AN62" s="75" t="s">
        <v>282</v>
      </c>
      <c r="AO62" s="76"/>
      <c r="AP62" s="76"/>
      <c r="AQ62" s="76"/>
      <c r="AR62" s="76"/>
      <c r="AS62" s="76"/>
      <c r="AT62" s="76"/>
      <c r="AU62" s="76"/>
      <c r="AV62" s="76"/>
      <c r="AW62" s="76"/>
      <c r="AX62" s="76"/>
      <c r="AY62" s="76"/>
      <c r="AZ62" s="76"/>
      <c r="BA62" s="76"/>
      <c r="BB62" s="76"/>
      <c r="BC62" s="76"/>
      <c r="BD62" s="76"/>
      <c r="BE62" s="76"/>
      <c r="BF62" s="77"/>
      <c r="BG62" s="75" t="s">
        <v>289</v>
      </c>
      <c r="BH62" s="76"/>
      <c r="BI62" s="76"/>
      <c r="BJ62" s="76"/>
      <c r="BK62" s="76"/>
      <c r="BL62" s="76"/>
      <c r="BM62" s="76"/>
      <c r="BN62" s="76"/>
      <c r="BO62" s="76"/>
      <c r="BP62" s="76"/>
      <c r="BQ62" s="76"/>
      <c r="BR62" s="76"/>
      <c r="BS62" s="76"/>
      <c r="BT62" s="76"/>
      <c r="BU62" s="76"/>
      <c r="BV62" s="76"/>
      <c r="BW62" s="76"/>
      <c r="BX62" s="76"/>
      <c r="BY62" s="77"/>
    </row>
    <row r="63" spans="1:79" ht="48.75" customHeight="1" x14ac:dyDescent="0.2">
      <c r="A63" s="103"/>
      <c r="B63" s="104"/>
      <c r="C63" s="104"/>
      <c r="D63" s="105"/>
      <c r="E63" s="45"/>
      <c r="F63" s="45"/>
      <c r="G63" s="45"/>
      <c r="H63" s="45"/>
      <c r="I63" s="45"/>
      <c r="J63" s="45"/>
      <c r="K63" s="45"/>
      <c r="L63" s="45"/>
      <c r="M63" s="45"/>
      <c r="N63" s="45"/>
      <c r="O63" s="45"/>
      <c r="P63" s="45"/>
      <c r="Q63" s="45"/>
      <c r="R63" s="45"/>
      <c r="S63" s="45"/>
      <c r="T63" s="45"/>
      <c r="U63" s="75" t="s">
        <v>4</v>
      </c>
      <c r="V63" s="76"/>
      <c r="W63" s="76"/>
      <c r="X63" s="76"/>
      <c r="Y63" s="77"/>
      <c r="Z63" s="75" t="s">
        <v>3</v>
      </c>
      <c r="AA63" s="76"/>
      <c r="AB63" s="76"/>
      <c r="AC63" s="76"/>
      <c r="AD63" s="77"/>
      <c r="AE63" s="94" t="s">
        <v>116</v>
      </c>
      <c r="AF63" s="95"/>
      <c r="AG63" s="95"/>
      <c r="AH63" s="96"/>
      <c r="AI63" s="75" t="s">
        <v>5</v>
      </c>
      <c r="AJ63" s="76"/>
      <c r="AK63" s="76"/>
      <c r="AL63" s="76"/>
      <c r="AM63" s="77"/>
      <c r="AN63" s="75" t="s">
        <v>4</v>
      </c>
      <c r="AO63" s="76"/>
      <c r="AP63" s="76"/>
      <c r="AQ63" s="76"/>
      <c r="AR63" s="77"/>
      <c r="AS63" s="75" t="s">
        <v>3</v>
      </c>
      <c r="AT63" s="76"/>
      <c r="AU63" s="76"/>
      <c r="AV63" s="76"/>
      <c r="AW63" s="77"/>
      <c r="AX63" s="94" t="s">
        <v>116</v>
      </c>
      <c r="AY63" s="95"/>
      <c r="AZ63" s="95"/>
      <c r="BA63" s="96"/>
      <c r="BB63" s="75" t="s">
        <v>96</v>
      </c>
      <c r="BC63" s="76"/>
      <c r="BD63" s="76"/>
      <c r="BE63" s="76"/>
      <c r="BF63" s="77"/>
      <c r="BG63" s="75" t="s">
        <v>4</v>
      </c>
      <c r="BH63" s="76"/>
      <c r="BI63" s="76"/>
      <c r="BJ63" s="76"/>
      <c r="BK63" s="77"/>
      <c r="BL63" s="75" t="s">
        <v>3</v>
      </c>
      <c r="BM63" s="76"/>
      <c r="BN63" s="76"/>
      <c r="BO63" s="76"/>
      <c r="BP63" s="77"/>
      <c r="BQ63" s="94" t="s">
        <v>116</v>
      </c>
      <c r="BR63" s="95"/>
      <c r="BS63" s="95"/>
      <c r="BT63" s="96"/>
      <c r="BU63" s="75" t="s">
        <v>97</v>
      </c>
      <c r="BV63" s="76"/>
      <c r="BW63" s="76"/>
      <c r="BX63" s="76"/>
      <c r="BY63" s="77"/>
    </row>
    <row r="64" spans="1:79" ht="15" customHeight="1" x14ac:dyDescent="0.2">
      <c r="A64" s="75">
        <v>1</v>
      </c>
      <c r="B64" s="76"/>
      <c r="C64" s="76"/>
      <c r="D64" s="77"/>
      <c r="E64" s="75">
        <v>2</v>
      </c>
      <c r="F64" s="76"/>
      <c r="G64" s="76"/>
      <c r="H64" s="76"/>
      <c r="I64" s="76"/>
      <c r="J64" s="76"/>
      <c r="K64" s="76"/>
      <c r="L64" s="76"/>
      <c r="M64" s="76"/>
      <c r="N64" s="76"/>
      <c r="O64" s="76"/>
      <c r="P64" s="76"/>
      <c r="Q64" s="76"/>
      <c r="R64" s="76"/>
      <c r="S64" s="76"/>
      <c r="T64" s="77"/>
      <c r="U64" s="75">
        <v>3</v>
      </c>
      <c r="V64" s="76"/>
      <c r="W64" s="76"/>
      <c r="X64" s="76"/>
      <c r="Y64" s="77"/>
      <c r="Z64" s="75">
        <v>4</v>
      </c>
      <c r="AA64" s="76"/>
      <c r="AB64" s="76"/>
      <c r="AC64" s="76"/>
      <c r="AD64" s="77"/>
      <c r="AE64" s="75">
        <v>5</v>
      </c>
      <c r="AF64" s="76"/>
      <c r="AG64" s="76"/>
      <c r="AH64" s="77"/>
      <c r="AI64" s="75">
        <v>6</v>
      </c>
      <c r="AJ64" s="76"/>
      <c r="AK64" s="76"/>
      <c r="AL64" s="76"/>
      <c r="AM64" s="77"/>
      <c r="AN64" s="75">
        <v>7</v>
      </c>
      <c r="AO64" s="76"/>
      <c r="AP64" s="76"/>
      <c r="AQ64" s="76"/>
      <c r="AR64" s="77"/>
      <c r="AS64" s="75">
        <v>8</v>
      </c>
      <c r="AT64" s="76"/>
      <c r="AU64" s="76"/>
      <c r="AV64" s="76"/>
      <c r="AW64" s="77"/>
      <c r="AX64" s="75">
        <v>9</v>
      </c>
      <c r="AY64" s="76"/>
      <c r="AZ64" s="76"/>
      <c r="BA64" s="77"/>
      <c r="BB64" s="75">
        <v>10</v>
      </c>
      <c r="BC64" s="76"/>
      <c r="BD64" s="76"/>
      <c r="BE64" s="76"/>
      <c r="BF64" s="77"/>
      <c r="BG64" s="75">
        <v>11</v>
      </c>
      <c r="BH64" s="76"/>
      <c r="BI64" s="76"/>
      <c r="BJ64" s="76"/>
      <c r="BK64" s="77"/>
      <c r="BL64" s="75">
        <v>12</v>
      </c>
      <c r="BM64" s="76"/>
      <c r="BN64" s="76"/>
      <c r="BO64" s="76"/>
      <c r="BP64" s="77"/>
      <c r="BQ64" s="75">
        <v>13</v>
      </c>
      <c r="BR64" s="76"/>
      <c r="BS64" s="76"/>
      <c r="BT64" s="77"/>
      <c r="BU64" s="75">
        <v>14</v>
      </c>
      <c r="BV64" s="76"/>
      <c r="BW64" s="76"/>
      <c r="BX64" s="76"/>
      <c r="BY64" s="77"/>
    </row>
    <row r="65" spans="1:79" ht="12.75" hidden="1" customHeight="1" x14ac:dyDescent="0.2">
      <c r="A65" s="42" t="s">
        <v>64</v>
      </c>
      <c r="B65" s="43"/>
      <c r="C65" s="43"/>
      <c r="D65" s="44"/>
      <c r="E65" s="42" t="s">
        <v>57</v>
      </c>
      <c r="F65" s="43"/>
      <c r="G65" s="43"/>
      <c r="H65" s="43"/>
      <c r="I65" s="43"/>
      <c r="J65" s="43"/>
      <c r="K65" s="43"/>
      <c r="L65" s="43"/>
      <c r="M65" s="43"/>
      <c r="N65" s="43"/>
      <c r="O65" s="43"/>
      <c r="P65" s="43"/>
      <c r="Q65" s="43"/>
      <c r="R65" s="43"/>
      <c r="S65" s="43"/>
      <c r="T65" s="44"/>
      <c r="U65" s="42" t="s">
        <v>65</v>
      </c>
      <c r="V65" s="43"/>
      <c r="W65" s="43"/>
      <c r="X65" s="43"/>
      <c r="Y65" s="44"/>
      <c r="Z65" s="42" t="s">
        <v>66</v>
      </c>
      <c r="AA65" s="43"/>
      <c r="AB65" s="43"/>
      <c r="AC65" s="43"/>
      <c r="AD65" s="44"/>
      <c r="AE65" s="42" t="s">
        <v>91</v>
      </c>
      <c r="AF65" s="43"/>
      <c r="AG65" s="43"/>
      <c r="AH65" s="44"/>
      <c r="AI65" s="91" t="s">
        <v>170</v>
      </c>
      <c r="AJ65" s="92"/>
      <c r="AK65" s="92"/>
      <c r="AL65" s="92"/>
      <c r="AM65" s="93"/>
      <c r="AN65" s="42" t="s">
        <v>67</v>
      </c>
      <c r="AO65" s="43"/>
      <c r="AP65" s="43"/>
      <c r="AQ65" s="43"/>
      <c r="AR65" s="44"/>
      <c r="AS65" s="42" t="s">
        <v>68</v>
      </c>
      <c r="AT65" s="43"/>
      <c r="AU65" s="43"/>
      <c r="AV65" s="43"/>
      <c r="AW65" s="44"/>
      <c r="AX65" s="42" t="s">
        <v>92</v>
      </c>
      <c r="AY65" s="43"/>
      <c r="AZ65" s="43"/>
      <c r="BA65" s="44"/>
      <c r="BB65" s="91" t="s">
        <v>170</v>
      </c>
      <c r="BC65" s="92"/>
      <c r="BD65" s="92"/>
      <c r="BE65" s="92"/>
      <c r="BF65" s="93"/>
      <c r="BG65" s="42" t="s">
        <v>58</v>
      </c>
      <c r="BH65" s="43"/>
      <c r="BI65" s="43"/>
      <c r="BJ65" s="43"/>
      <c r="BK65" s="44"/>
      <c r="BL65" s="42" t="s">
        <v>59</v>
      </c>
      <c r="BM65" s="43"/>
      <c r="BN65" s="43"/>
      <c r="BO65" s="43"/>
      <c r="BP65" s="44"/>
      <c r="BQ65" s="42" t="s">
        <v>93</v>
      </c>
      <c r="BR65" s="43"/>
      <c r="BS65" s="43"/>
      <c r="BT65" s="44"/>
      <c r="BU65" s="91" t="s">
        <v>170</v>
      </c>
      <c r="BV65" s="92"/>
      <c r="BW65" s="92"/>
      <c r="BX65" s="92"/>
      <c r="BY65" s="93"/>
      <c r="CA65" s="12" t="s">
        <v>25</v>
      </c>
    </row>
    <row r="66" spans="1:79" s="16" customFormat="1" ht="25.5" customHeight="1" x14ac:dyDescent="0.2">
      <c r="A66" s="42">
        <v>3122</v>
      </c>
      <c r="B66" s="43"/>
      <c r="C66" s="43"/>
      <c r="D66" s="44"/>
      <c r="E66" s="39" t="s">
        <v>174</v>
      </c>
      <c r="F66" s="40"/>
      <c r="G66" s="40"/>
      <c r="H66" s="40"/>
      <c r="I66" s="40"/>
      <c r="J66" s="40"/>
      <c r="K66" s="40"/>
      <c r="L66" s="40"/>
      <c r="M66" s="40"/>
      <c r="N66" s="40"/>
      <c r="O66" s="40"/>
      <c r="P66" s="40"/>
      <c r="Q66" s="40"/>
      <c r="R66" s="40"/>
      <c r="S66" s="40"/>
      <c r="T66" s="41"/>
      <c r="U66" s="68">
        <v>0</v>
      </c>
      <c r="V66" s="69"/>
      <c r="W66" s="69"/>
      <c r="X66" s="69"/>
      <c r="Y66" s="70"/>
      <c r="Z66" s="68">
        <v>2544478.0099999998</v>
      </c>
      <c r="AA66" s="69"/>
      <c r="AB66" s="69"/>
      <c r="AC66" s="69"/>
      <c r="AD66" s="70"/>
      <c r="AE66" s="68">
        <v>2544478.0099999998</v>
      </c>
      <c r="AF66" s="69"/>
      <c r="AG66" s="69"/>
      <c r="AH66" s="70"/>
      <c r="AI66" s="68">
        <f>IF(ISNUMBER(U66),U66,0)+IF(ISNUMBER(Z66),Z66,0)</f>
        <v>2544478.0099999998</v>
      </c>
      <c r="AJ66" s="69"/>
      <c r="AK66" s="69"/>
      <c r="AL66" s="69"/>
      <c r="AM66" s="70"/>
      <c r="AN66" s="68">
        <v>0</v>
      </c>
      <c r="AO66" s="69"/>
      <c r="AP66" s="69"/>
      <c r="AQ66" s="69"/>
      <c r="AR66" s="70"/>
      <c r="AS66" s="68">
        <v>54800</v>
      </c>
      <c r="AT66" s="69"/>
      <c r="AU66" s="69"/>
      <c r="AV66" s="69"/>
      <c r="AW66" s="70"/>
      <c r="AX66" s="68">
        <v>54800</v>
      </c>
      <c r="AY66" s="69"/>
      <c r="AZ66" s="69"/>
      <c r="BA66" s="70"/>
      <c r="BB66" s="68">
        <f>IF(ISNUMBER(AN66),AN66,0)+IF(ISNUMBER(AS66),AS66,0)</f>
        <v>54800</v>
      </c>
      <c r="BC66" s="69"/>
      <c r="BD66" s="69"/>
      <c r="BE66" s="69"/>
      <c r="BF66" s="70"/>
      <c r="BG66" s="68">
        <v>0</v>
      </c>
      <c r="BH66" s="69"/>
      <c r="BI66" s="69"/>
      <c r="BJ66" s="69"/>
      <c r="BK66" s="70"/>
      <c r="BL66" s="68">
        <v>2000000</v>
      </c>
      <c r="BM66" s="69"/>
      <c r="BN66" s="69"/>
      <c r="BO66" s="69"/>
      <c r="BP66" s="70"/>
      <c r="BQ66" s="68">
        <v>2000000</v>
      </c>
      <c r="BR66" s="69"/>
      <c r="BS66" s="69"/>
      <c r="BT66" s="70"/>
      <c r="BU66" s="68">
        <f>IF(ISNUMBER(BG66),BG66,0)+IF(ISNUMBER(BL66),BL66,0)</f>
        <v>2000000</v>
      </c>
      <c r="BV66" s="69"/>
      <c r="BW66" s="69"/>
      <c r="BX66" s="69"/>
      <c r="BY66" s="70"/>
      <c r="CA66" s="16" t="s">
        <v>26</v>
      </c>
    </row>
    <row r="67" spans="1:79" s="16" customFormat="1" ht="12.75" customHeight="1" x14ac:dyDescent="0.2">
      <c r="A67" s="42">
        <v>3142</v>
      </c>
      <c r="B67" s="43"/>
      <c r="C67" s="43"/>
      <c r="D67" s="44"/>
      <c r="E67" s="39" t="s">
        <v>175</v>
      </c>
      <c r="F67" s="40"/>
      <c r="G67" s="40"/>
      <c r="H67" s="40"/>
      <c r="I67" s="40"/>
      <c r="J67" s="40"/>
      <c r="K67" s="40"/>
      <c r="L67" s="40"/>
      <c r="M67" s="40"/>
      <c r="N67" s="40"/>
      <c r="O67" s="40"/>
      <c r="P67" s="40"/>
      <c r="Q67" s="40"/>
      <c r="R67" s="40"/>
      <c r="S67" s="40"/>
      <c r="T67" s="41"/>
      <c r="U67" s="68">
        <v>0</v>
      </c>
      <c r="V67" s="69"/>
      <c r="W67" s="69"/>
      <c r="X67" s="69"/>
      <c r="Y67" s="70"/>
      <c r="Z67" s="68">
        <v>971279.04</v>
      </c>
      <c r="AA67" s="69"/>
      <c r="AB67" s="69"/>
      <c r="AC67" s="69"/>
      <c r="AD67" s="70"/>
      <c r="AE67" s="68">
        <v>971279.04</v>
      </c>
      <c r="AF67" s="69"/>
      <c r="AG67" s="69"/>
      <c r="AH67" s="70"/>
      <c r="AI67" s="68">
        <f>IF(ISNUMBER(U67),U67,0)+IF(ISNUMBER(Z67),Z67,0)</f>
        <v>971279.04</v>
      </c>
      <c r="AJ67" s="69"/>
      <c r="AK67" s="69"/>
      <c r="AL67" s="69"/>
      <c r="AM67" s="70"/>
      <c r="AN67" s="68">
        <v>0</v>
      </c>
      <c r="AO67" s="69"/>
      <c r="AP67" s="69"/>
      <c r="AQ67" s="69"/>
      <c r="AR67" s="70"/>
      <c r="AS67" s="68">
        <v>0</v>
      </c>
      <c r="AT67" s="69"/>
      <c r="AU67" s="69"/>
      <c r="AV67" s="69"/>
      <c r="AW67" s="70"/>
      <c r="AX67" s="68">
        <v>0</v>
      </c>
      <c r="AY67" s="69"/>
      <c r="AZ67" s="69"/>
      <c r="BA67" s="70"/>
      <c r="BB67" s="68">
        <f>IF(ISNUMBER(AN67),AN67,0)+IF(ISNUMBER(AS67),AS67,0)</f>
        <v>0</v>
      </c>
      <c r="BC67" s="69"/>
      <c r="BD67" s="69"/>
      <c r="BE67" s="69"/>
      <c r="BF67" s="70"/>
      <c r="BG67" s="68">
        <v>0</v>
      </c>
      <c r="BH67" s="69"/>
      <c r="BI67" s="69"/>
      <c r="BJ67" s="69"/>
      <c r="BK67" s="70"/>
      <c r="BL67" s="68">
        <v>50000000</v>
      </c>
      <c r="BM67" s="69"/>
      <c r="BN67" s="69"/>
      <c r="BO67" s="69"/>
      <c r="BP67" s="70"/>
      <c r="BQ67" s="68">
        <v>50000000</v>
      </c>
      <c r="BR67" s="69"/>
      <c r="BS67" s="69"/>
      <c r="BT67" s="70"/>
      <c r="BU67" s="68">
        <f>IF(ISNUMBER(BG67),BG67,0)+IF(ISNUMBER(BL67),BL67,0)</f>
        <v>50000000</v>
      </c>
      <c r="BV67" s="69"/>
      <c r="BW67" s="69"/>
      <c r="BX67" s="69"/>
      <c r="BY67" s="70"/>
    </row>
    <row r="68" spans="1:79" s="16" customFormat="1" ht="25.5" customHeight="1" x14ac:dyDescent="0.2">
      <c r="A68" s="42">
        <v>3210</v>
      </c>
      <c r="B68" s="43"/>
      <c r="C68" s="43"/>
      <c r="D68" s="44"/>
      <c r="E68" s="39" t="s">
        <v>176</v>
      </c>
      <c r="F68" s="40"/>
      <c r="G68" s="40"/>
      <c r="H68" s="40"/>
      <c r="I68" s="40"/>
      <c r="J68" s="40"/>
      <c r="K68" s="40"/>
      <c r="L68" s="40"/>
      <c r="M68" s="40"/>
      <c r="N68" s="40"/>
      <c r="O68" s="40"/>
      <c r="P68" s="40"/>
      <c r="Q68" s="40"/>
      <c r="R68" s="40"/>
      <c r="S68" s="40"/>
      <c r="T68" s="41"/>
      <c r="U68" s="68">
        <v>0</v>
      </c>
      <c r="V68" s="69"/>
      <c r="W68" s="69"/>
      <c r="X68" s="69"/>
      <c r="Y68" s="70"/>
      <c r="Z68" s="68">
        <v>0</v>
      </c>
      <c r="AA68" s="69"/>
      <c r="AB68" s="69"/>
      <c r="AC68" s="69"/>
      <c r="AD68" s="70"/>
      <c r="AE68" s="68">
        <v>0</v>
      </c>
      <c r="AF68" s="69"/>
      <c r="AG68" s="69"/>
      <c r="AH68" s="70"/>
      <c r="AI68" s="68">
        <f>IF(ISNUMBER(U68),U68,0)+IF(ISNUMBER(Z68),Z68,0)</f>
        <v>0</v>
      </c>
      <c r="AJ68" s="69"/>
      <c r="AK68" s="69"/>
      <c r="AL68" s="69"/>
      <c r="AM68" s="70"/>
      <c r="AN68" s="68">
        <v>0</v>
      </c>
      <c r="AO68" s="69"/>
      <c r="AP68" s="69"/>
      <c r="AQ68" s="69"/>
      <c r="AR68" s="70"/>
      <c r="AS68" s="68">
        <v>0</v>
      </c>
      <c r="AT68" s="69"/>
      <c r="AU68" s="69"/>
      <c r="AV68" s="69"/>
      <c r="AW68" s="70"/>
      <c r="AX68" s="68">
        <v>0</v>
      </c>
      <c r="AY68" s="69"/>
      <c r="AZ68" s="69"/>
      <c r="BA68" s="70"/>
      <c r="BB68" s="68">
        <f>IF(ISNUMBER(AN68),AN68,0)+IF(ISNUMBER(AS68),AS68,0)</f>
        <v>0</v>
      </c>
      <c r="BC68" s="69"/>
      <c r="BD68" s="69"/>
      <c r="BE68" s="69"/>
      <c r="BF68" s="70"/>
      <c r="BG68" s="68">
        <v>0</v>
      </c>
      <c r="BH68" s="69"/>
      <c r="BI68" s="69"/>
      <c r="BJ68" s="69"/>
      <c r="BK68" s="70"/>
      <c r="BL68" s="68">
        <v>0</v>
      </c>
      <c r="BM68" s="69"/>
      <c r="BN68" s="69"/>
      <c r="BO68" s="69"/>
      <c r="BP68" s="70"/>
      <c r="BQ68" s="68">
        <v>0</v>
      </c>
      <c r="BR68" s="69"/>
      <c r="BS68" s="69"/>
      <c r="BT68" s="70"/>
      <c r="BU68" s="68">
        <f>IF(ISNUMBER(BG68),BG68,0)+IF(ISNUMBER(BL68),BL68,0)</f>
        <v>0</v>
      </c>
      <c r="BV68" s="69"/>
      <c r="BW68" s="69"/>
      <c r="BX68" s="69"/>
      <c r="BY68" s="70"/>
    </row>
    <row r="69" spans="1:79" s="17" customFormat="1" ht="12.75" customHeight="1" x14ac:dyDescent="0.2">
      <c r="A69" s="35"/>
      <c r="B69" s="36"/>
      <c r="C69" s="36"/>
      <c r="D69" s="37"/>
      <c r="E69" s="32" t="s">
        <v>147</v>
      </c>
      <c r="F69" s="33"/>
      <c r="G69" s="33"/>
      <c r="H69" s="33"/>
      <c r="I69" s="33"/>
      <c r="J69" s="33"/>
      <c r="K69" s="33"/>
      <c r="L69" s="33"/>
      <c r="M69" s="33"/>
      <c r="N69" s="33"/>
      <c r="O69" s="33"/>
      <c r="P69" s="33"/>
      <c r="Q69" s="33"/>
      <c r="R69" s="33"/>
      <c r="S69" s="33"/>
      <c r="T69" s="34"/>
      <c r="U69" s="72">
        <v>0</v>
      </c>
      <c r="V69" s="73"/>
      <c r="W69" s="73"/>
      <c r="X69" s="73"/>
      <c r="Y69" s="74"/>
      <c r="Z69" s="72">
        <v>3515757.05</v>
      </c>
      <c r="AA69" s="73"/>
      <c r="AB69" s="73"/>
      <c r="AC69" s="73"/>
      <c r="AD69" s="74"/>
      <c r="AE69" s="72">
        <v>3515757.05</v>
      </c>
      <c r="AF69" s="73"/>
      <c r="AG69" s="73"/>
      <c r="AH69" s="74"/>
      <c r="AI69" s="72">
        <f>IF(ISNUMBER(U69),U69,0)+IF(ISNUMBER(Z69),Z69,0)</f>
        <v>3515757.05</v>
      </c>
      <c r="AJ69" s="73"/>
      <c r="AK69" s="73"/>
      <c r="AL69" s="73"/>
      <c r="AM69" s="74"/>
      <c r="AN69" s="72">
        <v>0</v>
      </c>
      <c r="AO69" s="73"/>
      <c r="AP69" s="73"/>
      <c r="AQ69" s="73"/>
      <c r="AR69" s="74"/>
      <c r="AS69" s="72">
        <v>54800</v>
      </c>
      <c r="AT69" s="73"/>
      <c r="AU69" s="73"/>
      <c r="AV69" s="73"/>
      <c r="AW69" s="74"/>
      <c r="AX69" s="72">
        <v>54800</v>
      </c>
      <c r="AY69" s="73"/>
      <c r="AZ69" s="73"/>
      <c r="BA69" s="74"/>
      <c r="BB69" s="72">
        <f>IF(ISNUMBER(AN69),AN69,0)+IF(ISNUMBER(AS69),AS69,0)</f>
        <v>54800</v>
      </c>
      <c r="BC69" s="73"/>
      <c r="BD69" s="73"/>
      <c r="BE69" s="73"/>
      <c r="BF69" s="74"/>
      <c r="BG69" s="72">
        <v>0</v>
      </c>
      <c r="BH69" s="73"/>
      <c r="BI69" s="73"/>
      <c r="BJ69" s="73"/>
      <c r="BK69" s="74"/>
      <c r="BL69" s="72">
        <v>52000000</v>
      </c>
      <c r="BM69" s="73"/>
      <c r="BN69" s="73"/>
      <c r="BO69" s="73"/>
      <c r="BP69" s="74"/>
      <c r="BQ69" s="72">
        <v>52000000</v>
      </c>
      <c r="BR69" s="73"/>
      <c r="BS69" s="73"/>
      <c r="BT69" s="74"/>
      <c r="BU69" s="72">
        <f>IF(ISNUMBER(BG69),BG69,0)+IF(ISNUMBER(BL69),BL69,0)</f>
        <v>52000000</v>
      </c>
      <c r="BV69" s="73"/>
      <c r="BW69" s="73"/>
      <c r="BX69" s="73"/>
      <c r="BY69" s="74"/>
    </row>
    <row r="71" spans="1:79" ht="14.25" customHeight="1" x14ac:dyDescent="0.2">
      <c r="A71" s="46" t="s">
        <v>291</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row>
    <row r="72" spans="1:79" ht="15" customHeight="1" x14ac:dyDescent="0.2">
      <c r="A72" s="47" t="s">
        <v>278</v>
      </c>
      <c r="B72" s="47"/>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47"/>
      <c r="BV72" s="47"/>
      <c r="BW72" s="47"/>
      <c r="BX72" s="47"/>
      <c r="BY72" s="47"/>
    </row>
    <row r="73" spans="1:79" ht="23.1" customHeight="1" x14ac:dyDescent="0.2">
      <c r="A73" s="100" t="s">
        <v>119</v>
      </c>
      <c r="B73" s="101"/>
      <c r="C73" s="101"/>
      <c r="D73" s="101"/>
      <c r="E73" s="102"/>
      <c r="F73" s="45" t="s">
        <v>19</v>
      </c>
      <c r="G73" s="45"/>
      <c r="H73" s="45"/>
      <c r="I73" s="45"/>
      <c r="J73" s="45"/>
      <c r="K73" s="45"/>
      <c r="L73" s="45"/>
      <c r="M73" s="45"/>
      <c r="N73" s="45"/>
      <c r="O73" s="45"/>
      <c r="P73" s="45"/>
      <c r="Q73" s="45"/>
      <c r="R73" s="45"/>
      <c r="S73" s="45"/>
      <c r="T73" s="45"/>
      <c r="U73" s="75" t="s">
        <v>279</v>
      </c>
      <c r="V73" s="76"/>
      <c r="W73" s="76"/>
      <c r="X73" s="76"/>
      <c r="Y73" s="76"/>
      <c r="Z73" s="76"/>
      <c r="AA73" s="76"/>
      <c r="AB73" s="76"/>
      <c r="AC73" s="76"/>
      <c r="AD73" s="76"/>
      <c r="AE73" s="76"/>
      <c r="AF73" s="76"/>
      <c r="AG73" s="76"/>
      <c r="AH73" s="76"/>
      <c r="AI73" s="76"/>
      <c r="AJ73" s="76"/>
      <c r="AK73" s="76"/>
      <c r="AL73" s="76"/>
      <c r="AM73" s="77"/>
      <c r="AN73" s="75" t="s">
        <v>282</v>
      </c>
      <c r="AO73" s="76"/>
      <c r="AP73" s="76"/>
      <c r="AQ73" s="76"/>
      <c r="AR73" s="76"/>
      <c r="AS73" s="76"/>
      <c r="AT73" s="76"/>
      <c r="AU73" s="76"/>
      <c r="AV73" s="76"/>
      <c r="AW73" s="76"/>
      <c r="AX73" s="76"/>
      <c r="AY73" s="76"/>
      <c r="AZ73" s="76"/>
      <c r="BA73" s="76"/>
      <c r="BB73" s="76"/>
      <c r="BC73" s="76"/>
      <c r="BD73" s="76"/>
      <c r="BE73" s="76"/>
      <c r="BF73" s="77"/>
      <c r="BG73" s="75" t="s">
        <v>289</v>
      </c>
      <c r="BH73" s="76"/>
      <c r="BI73" s="76"/>
      <c r="BJ73" s="76"/>
      <c r="BK73" s="76"/>
      <c r="BL73" s="76"/>
      <c r="BM73" s="76"/>
      <c r="BN73" s="76"/>
      <c r="BO73" s="76"/>
      <c r="BP73" s="76"/>
      <c r="BQ73" s="76"/>
      <c r="BR73" s="76"/>
      <c r="BS73" s="76"/>
      <c r="BT73" s="76"/>
      <c r="BU73" s="76"/>
      <c r="BV73" s="76"/>
      <c r="BW73" s="76"/>
      <c r="BX73" s="76"/>
      <c r="BY73" s="77"/>
    </row>
    <row r="74" spans="1:79" ht="51.75" customHeight="1" x14ac:dyDescent="0.2">
      <c r="A74" s="103"/>
      <c r="B74" s="104"/>
      <c r="C74" s="104"/>
      <c r="D74" s="104"/>
      <c r="E74" s="105"/>
      <c r="F74" s="45"/>
      <c r="G74" s="45"/>
      <c r="H74" s="45"/>
      <c r="I74" s="45"/>
      <c r="J74" s="45"/>
      <c r="K74" s="45"/>
      <c r="L74" s="45"/>
      <c r="M74" s="45"/>
      <c r="N74" s="45"/>
      <c r="O74" s="45"/>
      <c r="P74" s="45"/>
      <c r="Q74" s="45"/>
      <c r="R74" s="45"/>
      <c r="S74" s="45"/>
      <c r="T74" s="45"/>
      <c r="U74" s="75" t="s">
        <v>4</v>
      </c>
      <c r="V74" s="76"/>
      <c r="W74" s="76"/>
      <c r="X74" s="76"/>
      <c r="Y74" s="77"/>
      <c r="Z74" s="75" t="s">
        <v>3</v>
      </c>
      <c r="AA74" s="76"/>
      <c r="AB74" s="76"/>
      <c r="AC74" s="76"/>
      <c r="AD74" s="77"/>
      <c r="AE74" s="94" t="s">
        <v>116</v>
      </c>
      <c r="AF74" s="95"/>
      <c r="AG74" s="95"/>
      <c r="AH74" s="96"/>
      <c r="AI74" s="75" t="s">
        <v>5</v>
      </c>
      <c r="AJ74" s="76"/>
      <c r="AK74" s="76"/>
      <c r="AL74" s="76"/>
      <c r="AM74" s="77"/>
      <c r="AN74" s="75" t="s">
        <v>4</v>
      </c>
      <c r="AO74" s="76"/>
      <c r="AP74" s="76"/>
      <c r="AQ74" s="76"/>
      <c r="AR74" s="77"/>
      <c r="AS74" s="75" t="s">
        <v>3</v>
      </c>
      <c r="AT74" s="76"/>
      <c r="AU74" s="76"/>
      <c r="AV74" s="76"/>
      <c r="AW74" s="77"/>
      <c r="AX74" s="94" t="s">
        <v>116</v>
      </c>
      <c r="AY74" s="95"/>
      <c r="AZ74" s="95"/>
      <c r="BA74" s="96"/>
      <c r="BB74" s="75" t="s">
        <v>96</v>
      </c>
      <c r="BC74" s="76"/>
      <c r="BD74" s="76"/>
      <c r="BE74" s="76"/>
      <c r="BF74" s="77"/>
      <c r="BG74" s="75" t="s">
        <v>4</v>
      </c>
      <c r="BH74" s="76"/>
      <c r="BI74" s="76"/>
      <c r="BJ74" s="76"/>
      <c r="BK74" s="77"/>
      <c r="BL74" s="75" t="s">
        <v>3</v>
      </c>
      <c r="BM74" s="76"/>
      <c r="BN74" s="76"/>
      <c r="BO74" s="76"/>
      <c r="BP74" s="77"/>
      <c r="BQ74" s="94" t="s">
        <v>116</v>
      </c>
      <c r="BR74" s="95"/>
      <c r="BS74" s="95"/>
      <c r="BT74" s="96"/>
      <c r="BU74" s="45" t="s">
        <v>97</v>
      </c>
      <c r="BV74" s="45"/>
      <c r="BW74" s="45"/>
      <c r="BX74" s="45"/>
      <c r="BY74" s="45"/>
    </row>
    <row r="75" spans="1:79" ht="15" customHeight="1" x14ac:dyDescent="0.2">
      <c r="A75" s="75">
        <v>1</v>
      </c>
      <c r="B75" s="76"/>
      <c r="C75" s="76"/>
      <c r="D75" s="76"/>
      <c r="E75" s="77"/>
      <c r="F75" s="75">
        <v>2</v>
      </c>
      <c r="G75" s="76"/>
      <c r="H75" s="76"/>
      <c r="I75" s="76"/>
      <c r="J75" s="76"/>
      <c r="K75" s="76"/>
      <c r="L75" s="76"/>
      <c r="M75" s="76"/>
      <c r="N75" s="76"/>
      <c r="O75" s="76"/>
      <c r="P75" s="76"/>
      <c r="Q75" s="76"/>
      <c r="R75" s="76"/>
      <c r="S75" s="76"/>
      <c r="T75" s="77"/>
      <c r="U75" s="75">
        <v>3</v>
      </c>
      <c r="V75" s="76"/>
      <c r="W75" s="76"/>
      <c r="X75" s="76"/>
      <c r="Y75" s="77"/>
      <c r="Z75" s="75">
        <v>4</v>
      </c>
      <c r="AA75" s="76"/>
      <c r="AB75" s="76"/>
      <c r="AC75" s="76"/>
      <c r="AD75" s="77"/>
      <c r="AE75" s="75">
        <v>5</v>
      </c>
      <c r="AF75" s="76"/>
      <c r="AG75" s="76"/>
      <c r="AH75" s="77"/>
      <c r="AI75" s="75">
        <v>6</v>
      </c>
      <c r="AJ75" s="76"/>
      <c r="AK75" s="76"/>
      <c r="AL75" s="76"/>
      <c r="AM75" s="77"/>
      <c r="AN75" s="75">
        <v>7</v>
      </c>
      <c r="AO75" s="76"/>
      <c r="AP75" s="76"/>
      <c r="AQ75" s="76"/>
      <c r="AR75" s="77"/>
      <c r="AS75" s="75">
        <v>8</v>
      </c>
      <c r="AT75" s="76"/>
      <c r="AU75" s="76"/>
      <c r="AV75" s="76"/>
      <c r="AW75" s="77"/>
      <c r="AX75" s="75">
        <v>9</v>
      </c>
      <c r="AY75" s="76"/>
      <c r="AZ75" s="76"/>
      <c r="BA75" s="77"/>
      <c r="BB75" s="75">
        <v>10</v>
      </c>
      <c r="BC75" s="76"/>
      <c r="BD75" s="76"/>
      <c r="BE75" s="76"/>
      <c r="BF75" s="77"/>
      <c r="BG75" s="75">
        <v>11</v>
      </c>
      <c r="BH75" s="76"/>
      <c r="BI75" s="76"/>
      <c r="BJ75" s="76"/>
      <c r="BK75" s="77"/>
      <c r="BL75" s="75">
        <v>12</v>
      </c>
      <c r="BM75" s="76"/>
      <c r="BN75" s="76"/>
      <c r="BO75" s="76"/>
      <c r="BP75" s="77"/>
      <c r="BQ75" s="75">
        <v>13</v>
      </c>
      <c r="BR75" s="76"/>
      <c r="BS75" s="76"/>
      <c r="BT75" s="77"/>
      <c r="BU75" s="45">
        <v>14</v>
      </c>
      <c r="BV75" s="45"/>
      <c r="BW75" s="45"/>
      <c r="BX75" s="45"/>
      <c r="BY75" s="45"/>
    </row>
    <row r="76" spans="1:79" ht="13.5" hidden="1" customHeight="1" x14ac:dyDescent="0.2">
      <c r="A76" s="42" t="s">
        <v>64</v>
      </c>
      <c r="B76" s="43"/>
      <c r="C76" s="43"/>
      <c r="D76" s="43"/>
      <c r="E76" s="44"/>
      <c r="F76" s="42" t="s">
        <v>57</v>
      </c>
      <c r="G76" s="43"/>
      <c r="H76" s="43"/>
      <c r="I76" s="43"/>
      <c r="J76" s="43"/>
      <c r="K76" s="43"/>
      <c r="L76" s="43"/>
      <c r="M76" s="43"/>
      <c r="N76" s="43"/>
      <c r="O76" s="43"/>
      <c r="P76" s="43"/>
      <c r="Q76" s="43"/>
      <c r="R76" s="43"/>
      <c r="S76" s="43"/>
      <c r="T76" s="44"/>
      <c r="U76" s="42" t="s">
        <v>65</v>
      </c>
      <c r="V76" s="43"/>
      <c r="W76" s="43"/>
      <c r="X76" s="43"/>
      <c r="Y76" s="44"/>
      <c r="Z76" s="42" t="s">
        <v>66</v>
      </c>
      <c r="AA76" s="43"/>
      <c r="AB76" s="43"/>
      <c r="AC76" s="43"/>
      <c r="AD76" s="44"/>
      <c r="AE76" s="42" t="s">
        <v>91</v>
      </c>
      <c r="AF76" s="43"/>
      <c r="AG76" s="43"/>
      <c r="AH76" s="44"/>
      <c r="AI76" s="91" t="s">
        <v>170</v>
      </c>
      <c r="AJ76" s="92"/>
      <c r="AK76" s="92"/>
      <c r="AL76" s="92"/>
      <c r="AM76" s="93"/>
      <c r="AN76" s="42" t="s">
        <v>67</v>
      </c>
      <c r="AO76" s="43"/>
      <c r="AP76" s="43"/>
      <c r="AQ76" s="43"/>
      <c r="AR76" s="44"/>
      <c r="AS76" s="42" t="s">
        <v>68</v>
      </c>
      <c r="AT76" s="43"/>
      <c r="AU76" s="43"/>
      <c r="AV76" s="43"/>
      <c r="AW76" s="44"/>
      <c r="AX76" s="42" t="s">
        <v>92</v>
      </c>
      <c r="AY76" s="43"/>
      <c r="AZ76" s="43"/>
      <c r="BA76" s="44"/>
      <c r="BB76" s="91" t="s">
        <v>170</v>
      </c>
      <c r="BC76" s="92"/>
      <c r="BD76" s="92"/>
      <c r="BE76" s="92"/>
      <c r="BF76" s="93"/>
      <c r="BG76" s="42" t="s">
        <v>58</v>
      </c>
      <c r="BH76" s="43"/>
      <c r="BI76" s="43"/>
      <c r="BJ76" s="43"/>
      <c r="BK76" s="44"/>
      <c r="BL76" s="42" t="s">
        <v>59</v>
      </c>
      <c r="BM76" s="43"/>
      <c r="BN76" s="43"/>
      <c r="BO76" s="43"/>
      <c r="BP76" s="44"/>
      <c r="BQ76" s="42" t="s">
        <v>93</v>
      </c>
      <c r="BR76" s="43"/>
      <c r="BS76" s="43"/>
      <c r="BT76" s="44"/>
      <c r="BU76" s="66" t="s">
        <v>170</v>
      </c>
      <c r="BV76" s="66"/>
      <c r="BW76" s="66"/>
      <c r="BX76" s="66"/>
      <c r="BY76" s="66"/>
      <c r="CA76" s="12" t="s">
        <v>27</v>
      </c>
    </row>
    <row r="77" spans="1:79" s="17" customFormat="1" ht="12.75" customHeight="1" x14ac:dyDescent="0.2">
      <c r="A77" s="35"/>
      <c r="B77" s="36"/>
      <c r="C77" s="36"/>
      <c r="D77" s="36"/>
      <c r="E77" s="37"/>
      <c r="F77" s="35" t="s">
        <v>147</v>
      </c>
      <c r="G77" s="36"/>
      <c r="H77" s="36"/>
      <c r="I77" s="36"/>
      <c r="J77" s="36"/>
      <c r="K77" s="36"/>
      <c r="L77" s="36"/>
      <c r="M77" s="36"/>
      <c r="N77" s="36"/>
      <c r="O77" s="36"/>
      <c r="P77" s="36"/>
      <c r="Q77" s="36"/>
      <c r="R77" s="36"/>
      <c r="S77" s="36"/>
      <c r="T77" s="37"/>
      <c r="U77" s="72"/>
      <c r="V77" s="73"/>
      <c r="W77" s="73"/>
      <c r="X77" s="73"/>
      <c r="Y77" s="74"/>
      <c r="Z77" s="72"/>
      <c r="AA77" s="73"/>
      <c r="AB77" s="73"/>
      <c r="AC77" s="73"/>
      <c r="AD77" s="74"/>
      <c r="AE77" s="72"/>
      <c r="AF77" s="73"/>
      <c r="AG77" s="73"/>
      <c r="AH77" s="74"/>
      <c r="AI77" s="72">
        <f>IF(ISNUMBER(U77),U77,0)+IF(ISNUMBER(Z77),Z77,0)</f>
        <v>0</v>
      </c>
      <c r="AJ77" s="73"/>
      <c r="AK77" s="73"/>
      <c r="AL77" s="73"/>
      <c r="AM77" s="74"/>
      <c r="AN77" s="72"/>
      <c r="AO77" s="73"/>
      <c r="AP77" s="73"/>
      <c r="AQ77" s="73"/>
      <c r="AR77" s="74"/>
      <c r="AS77" s="72"/>
      <c r="AT77" s="73"/>
      <c r="AU77" s="73"/>
      <c r="AV77" s="73"/>
      <c r="AW77" s="74"/>
      <c r="AX77" s="72"/>
      <c r="AY77" s="73"/>
      <c r="AZ77" s="73"/>
      <c r="BA77" s="74"/>
      <c r="BB77" s="72">
        <f>IF(ISNUMBER(AN77),AN77,0)+IF(ISNUMBER(AS77),AS77,0)</f>
        <v>0</v>
      </c>
      <c r="BC77" s="73"/>
      <c r="BD77" s="73"/>
      <c r="BE77" s="73"/>
      <c r="BF77" s="74"/>
      <c r="BG77" s="72"/>
      <c r="BH77" s="73"/>
      <c r="BI77" s="73"/>
      <c r="BJ77" s="73"/>
      <c r="BK77" s="74"/>
      <c r="BL77" s="72"/>
      <c r="BM77" s="73"/>
      <c r="BN77" s="73"/>
      <c r="BO77" s="73"/>
      <c r="BP77" s="74"/>
      <c r="BQ77" s="72"/>
      <c r="BR77" s="73"/>
      <c r="BS77" s="73"/>
      <c r="BT77" s="74"/>
      <c r="BU77" s="72">
        <f>IF(ISNUMBER(BG77),BG77,0)+IF(ISNUMBER(BL77),BL77,0)</f>
        <v>0</v>
      </c>
      <c r="BV77" s="73"/>
      <c r="BW77" s="73"/>
      <c r="BX77" s="73"/>
      <c r="BY77" s="74"/>
      <c r="CA77" s="17" t="s">
        <v>28</v>
      </c>
    </row>
    <row r="79" spans="1:79" ht="14.25" customHeight="1" x14ac:dyDescent="0.2">
      <c r="A79" s="46" t="s">
        <v>306</v>
      </c>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row>
    <row r="80" spans="1:79" ht="15" customHeight="1" x14ac:dyDescent="0.2">
      <c r="A80" s="47" t="s">
        <v>278</v>
      </c>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row>
    <row r="81" spans="1:79" ht="23.1" customHeight="1" x14ac:dyDescent="0.2">
      <c r="A81" s="100" t="s">
        <v>118</v>
      </c>
      <c r="B81" s="101"/>
      <c r="C81" s="101"/>
      <c r="D81" s="102"/>
      <c r="E81" s="55" t="s">
        <v>19</v>
      </c>
      <c r="F81" s="56"/>
      <c r="G81" s="56"/>
      <c r="H81" s="56"/>
      <c r="I81" s="56"/>
      <c r="J81" s="56"/>
      <c r="K81" s="56"/>
      <c r="L81" s="56"/>
      <c r="M81" s="56"/>
      <c r="N81" s="56"/>
      <c r="O81" s="56"/>
      <c r="P81" s="56"/>
      <c r="Q81" s="56"/>
      <c r="R81" s="56"/>
      <c r="S81" s="56"/>
      <c r="T81" s="56"/>
      <c r="U81" s="56"/>
      <c r="V81" s="56"/>
      <c r="W81" s="57"/>
      <c r="X81" s="75" t="s">
        <v>300</v>
      </c>
      <c r="Y81" s="76"/>
      <c r="Z81" s="76"/>
      <c r="AA81" s="76"/>
      <c r="AB81" s="76"/>
      <c r="AC81" s="76"/>
      <c r="AD81" s="76"/>
      <c r="AE81" s="76"/>
      <c r="AF81" s="76"/>
      <c r="AG81" s="76"/>
      <c r="AH81" s="76"/>
      <c r="AI81" s="76"/>
      <c r="AJ81" s="76"/>
      <c r="AK81" s="76"/>
      <c r="AL81" s="76"/>
      <c r="AM81" s="76"/>
      <c r="AN81" s="76"/>
      <c r="AO81" s="76"/>
      <c r="AP81" s="76"/>
      <c r="AQ81" s="77"/>
      <c r="AR81" s="45" t="s">
        <v>305</v>
      </c>
      <c r="AS81" s="45"/>
      <c r="AT81" s="45"/>
      <c r="AU81" s="45"/>
      <c r="AV81" s="45"/>
      <c r="AW81" s="45"/>
      <c r="AX81" s="45"/>
      <c r="AY81" s="45"/>
      <c r="AZ81" s="45"/>
      <c r="BA81" s="45"/>
      <c r="BB81" s="45"/>
      <c r="BC81" s="45"/>
      <c r="BD81" s="45"/>
      <c r="BE81" s="45"/>
      <c r="BF81" s="45"/>
      <c r="BG81" s="45"/>
      <c r="BH81" s="45"/>
      <c r="BI81" s="45"/>
      <c r="BJ81" s="45"/>
      <c r="BK81" s="45"/>
    </row>
    <row r="82" spans="1:79" ht="48.75" customHeight="1" x14ac:dyDescent="0.2">
      <c r="A82" s="103"/>
      <c r="B82" s="104"/>
      <c r="C82" s="104"/>
      <c r="D82" s="105"/>
      <c r="E82" s="58"/>
      <c r="F82" s="59"/>
      <c r="G82" s="59"/>
      <c r="H82" s="59"/>
      <c r="I82" s="59"/>
      <c r="J82" s="59"/>
      <c r="K82" s="59"/>
      <c r="L82" s="59"/>
      <c r="M82" s="59"/>
      <c r="N82" s="59"/>
      <c r="O82" s="59"/>
      <c r="P82" s="59"/>
      <c r="Q82" s="59"/>
      <c r="R82" s="59"/>
      <c r="S82" s="59"/>
      <c r="T82" s="59"/>
      <c r="U82" s="59"/>
      <c r="V82" s="59"/>
      <c r="W82" s="60"/>
      <c r="X82" s="55" t="s">
        <v>4</v>
      </c>
      <c r="Y82" s="56"/>
      <c r="Z82" s="56"/>
      <c r="AA82" s="56"/>
      <c r="AB82" s="57"/>
      <c r="AC82" s="55" t="s">
        <v>3</v>
      </c>
      <c r="AD82" s="56"/>
      <c r="AE82" s="56"/>
      <c r="AF82" s="56"/>
      <c r="AG82" s="57"/>
      <c r="AH82" s="94" t="s">
        <v>116</v>
      </c>
      <c r="AI82" s="95"/>
      <c r="AJ82" s="95"/>
      <c r="AK82" s="95"/>
      <c r="AL82" s="96"/>
      <c r="AM82" s="75" t="s">
        <v>5</v>
      </c>
      <c r="AN82" s="76"/>
      <c r="AO82" s="76"/>
      <c r="AP82" s="76"/>
      <c r="AQ82" s="77"/>
      <c r="AR82" s="75" t="s">
        <v>4</v>
      </c>
      <c r="AS82" s="76"/>
      <c r="AT82" s="76"/>
      <c r="AU82" s="76"/>
      <c r="AV82" s="77"/>
      <c r="AW82" s="75" t="s">
        <v>3</v>
      </c>
      <c r="AX82" s="76"/>
      <c r="AY82" s="76"/>
      <c r="AZ82" s="76"/>
      <c r="BA82" s="77"/>
      <c r="BB82" s="94" t="s">
        <v>116</v>
      </c>
      <c r="BC82" s="95"/>
      <c r="BD82" s="95"/>
      <c r="BE82" s="95"/>
      <c r="BF82" s="96"/>
      <c r="BG82" s="75" t="s">
        <v>96</v>
      </c>
      <c r="BH82" s="76"/>
      <c r="BI82" s="76"/>
      <c r="BJ82" s="76"/>
      <c r="BK82" s="77"/>
    </row>
    <row r="83" spans="1:79" ht="12.75" customHeight="1" x14ac:dyDescent="0.2">
      <c r="A83" s="75">
        <v>1</v>
      </c>
      <c r="B83" s="76"/>
      <c r="C83" s="76"/>
      <c r="D83" s="77"/>
      <c r="E83" s="75">
        <v>2</v>
      </c>
      <c r="F83" s="76"/>
      <c r="G83" s="76"/>
      <c r="H83" s="76"/>
      <c r="I83" s="76"/>
      <c r="J83" s="76"/>
      <c r="K83" s="76"/>
      <c r="L83" s="76"/>
      <c r="M83" s="76"/>
      <c r="N83" s="76"/>
      <c r="O83" s="76"/>
      <c r="P83" s="76"/>
      <c r="Q83" s="76"/>
      <c r="R83" s="76"/>
      <c r="S83" s="76"/>
      <c r="T83" s="76"/>
      <c r="U83" s="76"/>
      <c r="V83" s="76"/>
      <c r="W83" s="77"/>
      <c r="X83" s="75">
        <v>3</v>
      </c>
      <c r="Y83" s="76"/>
      <c r="Z83" s="76"/>
      <c r="AA83" s="76"/>
      <c r="AB83" s="77"/>
      <c r="AC83" s="75">
        <v>4</v>
      </c>
      <c r="AD83" s="76"/>
      <c r="AE83" s="76"/>
      <c r="AF83" s="76"/>
      <c r="AG83" s="77"/>
      <c r="AH83" s="75">
        <v>5</v>
      </c>
      <c r="AI83" s="76"/>
      <c r="AJ83" s="76"/>
      <c r="AK83" s="76"/>
      <c r="AL83" s="77"/>
      <c r="AM83" s="75">
        <v>6</v>
      </c>
      <c r="AN83" s="76"/>
      <c r="AO83" s="76"/>
      <c r="AP83" s="76"/>
      <c r="AQ83" s="77"/>
      <c r="AR83" s="75">
        <v>7</v>
      </c>
      <c r="AS83" s="76"/>
      <c r="AT83" s="76"/>
      <c r="AU83" s="76"/>
      <c r="AV83" s="77"/>
      <c r="AW83" s="75">
        <v>8</v>
      </c>
      <c r="AX83" s="76"/>
      <c r="AY83" s="76"/>
      <c r="AZ83" s="76"/>
      <c r="BA83" s="77"/>
      <c r="BB83" s="75">
        <v>9</v>
      </c>
      <c r="BC83" s="76"/>
      <c r="BD83" s="76"/>
      <c r="BE83" s="76"/>
      <c r="BF83" s="77"/>
      <c r="BG83" s="75">
        <v>10</v>
      </c>
      <c r="BH83" s="76"/>
      <c r="BI83" s="76"/>
      <c r="BJ83" s="76"/>
      <c r="BK83" s="77"/>
    </row>
    <row r="84" spans="1:79" ht="12.75" hidden="1" customHeight="1" x14ac:dyDescent="0.2">
      <c r="A84" s="42" t="s">
        <v>64</v>
      </c>
      <c r="B84" s="43"/>
      <c r="C84" s="43"/>
      <c r="D84" s="44"/>
      <c r="E84" s="42" t="s">
        <v>57</v>
      </c>
      <c r="F84" s="43"/>
      <c r="G84" s="43"/>
      <c r="H84" s="43"/>
      <c r="I84" s="43"/>
      <c r="J84" s="43"/>
      <c r="K84" s="43"/>
      <c r="L84" s="43"/>
      <c r="M84" s="43"/>
      <c r="N84" s="43"/>
      <c r="O84" s="43"/>
      <c r="P84" s="43"/>
      <c r="Q84" s="43"/>
      <c r="R84" s="43"/>
      <c r="S84" s="43"/>
      <c r="T84" s="43"/>
      <c r="U84" s="43"/>
      <c r="V84" s="43"/>
      <c r="W84" s="44"/>
      <c r="X84" s="133" t="s">
        <v>60</v>
      </c>
      <c r="Y84" s="134"/>
      <c r="Z84" s="134"/>
      <c r="AA84" s="134"/>
      <c r="AB84" s="135"/>
      <c r="AC84" s="133" t="s">
        <v>61</v>
      </c>
      <c r="AD84" s="134"/>
      <c r="AE84" s="134"/>
      <c r="AF84" s="134"/>
      <c r="AG84" s="135"/>
      <c r="AH84" s="42" t="s">
        <v>94</v>
      </c>
      <c r="AI84" s="43"/>
      <c r="AJ84" s="43"/>
      <c r="AK84" s="43"/>
      <c r="AL84" s="44"/>
      <c r="AM84" s="91" t="s">
        <v>171</v>
      </c>
      <c r="AN84" s="92"/>
      <c r="AO84" s="92"/>
      <c r="AP84" s="92"/>
      <c r="AQ84" s="93"/>
      <c r="AR84" s="42" t="s">
        <v>62</v>
      </c>
      <c r="AS84" s="43"/>
      <c r="AT84" s="43"/>
      <c r="AU84" s="43"/>
      <c r="AV84" s="44"/>
      <c r="AW84" s="42" t="s">
        <v>63</v>
      </c>
      <c r="AX84" s="43"/>
      <c r="AY84" s="43"/>
      <c r="AZ84" s="43"/>
      <c r="BA84" s="44"/>
      <c r="BB84" s="42" t="s">
        <v>95</v>
      </c>
      <c r="BC84" s="43"/>
      <c r="BD84" s="43"/>
      <c r="BE84" s="43"/>
      <c r="BF84" s="44"/>
      <c r="BG84" s="91" t="s">
        <v>171</v>
      </c>
      <c r="BH84" s="92"/>
      <c r="BI84" s="92"/>
      <c r="BJ84" s="92"/>
      <c r="BK84" s="93"/>
      <c r="CA84" s="12" t="s">
        <v>29</v>
      </c>
    </row>
    <row r="85" spans="1:79" s="16" customFormat="1" ht="12.75" customHeight="1" x14ac:dyDescent="0.2">
      <c r="A85" s="42">
        <v>3122</v>
      </c>
      <c r="B85" s="43"/>
      <c r="C85" s="43"/>
      <c r="D85" s="44"/>
      <c r="E85" s="39" t="s">
        <v>174</v>
      </c>
      <c r="F85" s="40"/>
      <c r="G85" s="40"/>
      <c r="H85" s="40"/>
      <c r="I85" s="40"/>
      <c r="J85" s="40"/>
      <c r="K85" s="40"/>
      <c r="L85" s="40"/>
      <c r="M85" s="40"/>
      <c r="N85" s="40"/>
      <c r="O85" s="40"/>
      <c r="P85" s="40"/>
      <c r="Q85" s="40"/>
      <c r="R85" s="40"/>
      <c r="S85" s="40"/>
      <c r="T85" s="40"/>
      <c r="U85" s="40"/>
      <c r="V85" s="40"/>
      <c r="W85" s="41"/>
      <c r="X85" s="68">
        <v>0</v>
      </c>
      <c r="Y85" s="69"/>
      <c r="Z85" s="69"/>
      <c r="AA85" s="69"/>
      <c r="AB85" s="70"/>
      <c r="AC85" s="68">
        <v>8000000</v>
      </c>
      <c r="AD85" s="69"/>
      <c r="AE85" s="69"/>
      <c r="AF85" s="69"/>
      <c r="AG85" s="70"/>
      <c r="AH85" s="68">
        <v>8000000</v>
      </c>
      <c r="AI85" s="69"/>
      <c r="AJ85" s="69"/>
      <c r="AK85" s="69"/>
      <c r="AL85" s="70"/>
      <c r="AM85" s="68">
        <f>IF(ISNUMBER(X85),X85,0)+IF(ISNUMBER(AC85),AC85,0)</f>
        <v>8000000</v>
      </c>
      <c r="AN85" s="69"/>
      <c r="AO85" s="69"/>
      <c r="AP85" s="69"/>
      <c r="AQ85" s="70"/>
      <c r="AR85" s="68">
        <v>0</v>
      </c>
      <c r="AS85" s="69"/>
      <c r="AT85" s="69"/>
      <c r="AU85" s="69"/>
      <c r="AV85" s="70"/>
      <c r="AW85" s="68">
        <v>10000000</v>
      </c>
      <c r="AX85" s="69"/>
      <c r="AY85" s="69"/>
      <c r="AZ85" s="69"/>
      <c r="BA85" s="70"/>
      <c r="BB85" s="68">
        <v>10000000</v>
      </c>
      <c r="BC85" s="69"/>
      <c r="BD85" s="69"/>
      <c r="BE85" s="69"/>
      <c r="BF85" s="70"/>
      <c r="BG85" s="71">
        <f>IF(ISNUMBER(AR85),AR85,0)+IF(ISNUMBER(AW85),AW85,0)</f>
        <v>10000000</v>
      </c>
      <c r="BH85" s="71"/>
      <c r="BI85" s="71"/>
      <c r="BJ85" s="71"/>
      <c r="BK85" s="71"/>
      <c r="CA85" s="16" t="s">
        <v>30</v>
      </c>
    </row>
    <row r="86" spans="1:79" s="16" customFormat="1" ht="12.75" customHeight="1" x14ac:dyDescent="0.2">
      <c r="A86" s="42">
        <v>3142</v>
      </c>
      <c r="B86" s="43"/>
      <c r="C86" s="43"/>
      <c r="D86" s="44"/>
      <c r="E86" s="39" t="s">
        <v>175</v>
      </c>
      <c r="F86" s="40"/>
      <c r="G86" s="40"/>
      <c r="H86" s="40"/>
      <c r="I86" s="40"/>
      <c r="J86" s="40"/>
      <c r="K86" s="40"/>
      <c r="L86" s="40"/>
      <c r="M86" s="40"/>
      <c r="N86" s="40"/>
      <c r="O86" s="40"/>
      <c r="P86" s="40"/>
      <c r="Q86" s="40"/>
      <c r="R86" s="40"/>
      <c r="S86" s="40"/>
      <c r="T86" s="40"/>
      <c r="U86" s="40"/>
      <c r="V86" s="40"/>
      <c r="W86" s="41"/>
      <c r="X86" s="68">
        <v>0</v>
      </c>
      <c r="Y86" s="69"/>
      <c r="Z86" s="69"/>
      <c r="AA86" s="69"/>
      <c r="AB86" s="70"/>
      <c r="AC86" s="68">
        <v>0</v>
      </c>
      <c r="AD86" s="69"/>
      <c r="AE86" s="69"/>
      <c r="AF86" s="69"/>
      <c r="AG86" s="70"/>
      <c r="AH86" s="68">
        <v>0</v>
      </c>
      <c r="AI86" s="69"/>
      <c r="AJ86" s="69"/>
      <c r="AK86" s="69"/>
      <c r="AL86" s="70"/>
      <c r="AM86" s="68">
        <f>IF(ISNUMBER(X86),X86,0)+IF(ISNUMBER(AC86),AC86,0)</f>
        <v>0</v>
      </c>
      <c r="AN86" s="69"/>
      <c r="AO86" s="69"/>
      <c r="AP86" s="69"/>
      <c r="AQ86" s="70"/>
      <c r="AR86" s="68">
        <v>0</v>
      </c>
      <c r="AS86" s="69"/>
      <c r="AT86" s="69"/>
      <c r="AU86" s="69"/>
      <c r="AV86" s="70"/>
      <c r="AW86" s="68">
        <v>0</v>
      </c>
      <c r="AX86" s="69"/>
      <c r="AY86" s="69"/>
      <c r="AZ86" s="69"/>
      <c r="BA86" s="70"/>
      <c r="BB86" s="68">
        <v>0</v>
      </c>
      <c r="BC86" s="69"/>
      <c r="BD86" s="69"/>
      <c r="BE86" s="69"/>
      <c r="BF86" s="70"/>
      <c r="BG86" s="71">
        <f>IF(ISNUMBER(AR86),AR86,0)+IF(ISNUMBER(AW86),AW86,0)</f>
        <v>0</v>
      </c>
      <c r="BH86" s="71"/>
      <c r="BI86" s="71"/>
      <c r="BJ86" s="71"/>
      <c r="BK86" s="71"/>
    </row>
    <row r="87" spans="1:79" s="16" customFormat="1" ht="25.5" customHeight="1" x14ac:dyDescent="0.2">
      <c r="A87" s="42">
        <v>3210</v>
      </c>
      <c r="B87" s="43"/>
      <c r="C87" s="43"/>
      <c r="D87" s="44"/>
      <c r="E87" s="39" t="s">
        <v>176</v>
      </c>
      <c r="F87" s="40"/>
      <c r="G87" s="40"/>
      <c r="H87" s="40"/>
      <c r="I87" s="40"/>
      <c r="J87" s="40"/>
      <c r="K87" s="40"/>
      <c r="L87" s="40"/>
      <c r="M87" s="40"/>
      <c r="N87" s="40"/>
      <c r="O87" s="40"/>
      <c r="P87" s="40"/>
      <c r="Q87" s="40"/>
      <c r="R87" s="40"/>
      <c r="S87" s="40"/>
      <c r="T87" s="40"/>
      <c r="U87" s="40"/>
      <c r="V87" s="40"/>
      <c r="W87" s="41"/>
      <c r="X87" s="68">
        <v>0</v>
      </c>
      <c r="Y87" s="69"/>
      <c r="Z87" s="69"/>
      <c r="AA87" s="69"/>
      <c r="AB87" s="70"/>
      <c r="AC87" s="68">
        <v>0</v>
      </c>
      <c r="AD87" s="69"/>
      <c r="AE87" s="69"/>
      <c r="AF87" s="69"/>
      <c r="AG87" s="70"/>
      <c r="AH87" s="68">
        <v>0</v>
      </c>
      <c r="AI87" s="69"/>
      <c r="AJ87" s="69"/>
      <c r="AK87" s="69"/>
      <c r="AL87" s="70"/>
      <c r="AM87" s="68">
        <f>IF(ISNUMBER(X87),X87,0)+IF(ISNUMBER(AC87),AC87,0)</f>
        <v>0</v>
      </c>
      <c r="AN87" s="69"/>
      <c r="AO87" s="69"/>
      <c r="AP87" s="69"/>
      <c r="AQ87" s="70"/>
      <c r="AR87" s="68">
        <v>0</v>
      </c>
      <c r="AS87" s="69"/>
      <c r="AT87" s="69"/>
      <c r="AU87" s="69"/>
      <c r="AV87" s="70"/>
      <c r="AW87" s="68">
        <v>56633850</v>
      </c>
      <c r="AX87" s="69"/>
      <c r="AY87" s="69"/>
      <c r="AZ87" s="69"/>
      <c r="BA87" s="70"/>
      <c r="BB87" s="68">
        <v>56633850</v>
      </c>
      <c r="BC87" s="69"/>
      <c r="BD87" s="69"/>
      <c r="BE87" s="69"/>
      <c r="BF87" s="70"/>
      <c r="BG87" s="71">
        <f>IF(ISNUMBER(AR87),AR87,0)+IF(ISNUMBER(AW87),AW87,0)</f>
        <v>56633850</v>
      </c>
      <c r="BH87" s="71"/>
      <c r="BI87" s="71"/>
      <c r="BJ87" s="71"/>
      <c r="BK87" s="71"/>
    </row>
    <row r="88" spans="1:79" s="17" customFormat="1" ht="12.75" customHeight="1" x14ac:dyDescent="0.2">
      <c r="A88" s="35"/>
      <c r="B88" s="36"/>
      <c r="C88" s="36"/>
      <c r="D88" s="37"/>
      <c r="E88" s="32" t="s">
        <v>147</v>
      </c>
      <c r="F88" s="33"/>
      <c r="G88" s="33"/>
      <c r="H88" s="33"/>
      <c r="I88" s="33"/>
      <c r="J88" s="33"/>
      <c r="K88" s="33"/>
      <c r="L88" s="33"/>
      <c r="M88" s="33"/>
      <c r="N88" s="33"/>
      <c r="O88" s="33"/>
      <c r="P88" s="33"/>
      <c r="Q88" s="33"/>
      <c r="R88" s="33"/>
      <c r="S88" s="33"/>
      <c r="T88" s="33"/>
      <c r="U88" s="33"/>
      <c r="V88" s="33"/>
      <c r="W88" s="34"/>
      <c r="X88" s="72">
        <v>0</v>
      </c>
      <c r="Y88" s="73"/>
      <c r="Z88" s="73"/>
      <c r="AA88" s="73"/>
      <c r="AB88" s="74"/>
      <c r="AC88" s="72">
        <v>8000000</v>
      </c>
      <c r="AD88" s="73"/>
      <c r="AE88" s="73"/>
      <c r="AF88" s="73"/>
      <c r="AG88" s="74"/>
      <c r="AH88" s="72">
        <v>8000000</v>
      </c>
      <c r="AI88" s="73"/>
      <c r="AJ88" s="73"/>
      <c r="AK88" s="73"/>
      <c r="AL88" s="74"/>
      <c r="AM88" s="72">
        <f>IF(ISNUMBER(X88),X88,0)+IF(ISNUMBER(AC88),AC88,0)</f>
        <v>8000000</v>
      </c>
      <c r="AN88" s="73"/>
      <c r="AO88" s="73"/>
      <c r="AP88" s="73"/>
      <c r="AQ88" s="74"/>
      <c r="AR88" s="72">
        <v>0</v>
      </c>
      <c r="AS88" s="73"/>
      <c r="AT88" s="73"/>
      <c r="AU88" s="73"/>
      <c r="AV88" s="74"/>
      <c r="AW88" s="72">
        <v>66633850</v>
      </c>
      <c r="AX88" s="73"/>
      <c r="AY88" s="73"/>
      <c r="AZ88" s="73"/>
      <c r="BA88" s="74"/>
      <c r="BB88" s="72">
        <v>66633850</v>
      </c>
      <c r="BC88" s="73"/>
      <c r="BD88" s="73"/>
      <c r="BE88" s="73"/>
      <c r="BF88" s="74"/>
      <c r="BG88" s="67">
        <f>IF(ISNUMBER(AR88),AR88,0)+IF(ISNUMBER(AW88),AW88,0)</f>
        <v>66633850</v>
      </c>
      <c r="BH88" s="67"/>
      <c r="BI88" s="67"/>
      <c r="BJ88" s="67"/>
      <c r="BK88" s="67"/>
    </row>
    <row r="90" spans="1:79" ht="14.25" customHeight="1" x14ac:dyDescent="0.2">
      <c r="A90" s="46" t="s">
        <v>307</v>
      </c>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row>
    <row r="91" spans="1:79" ht="15" customHeight="1" x14ac:dyDescent="0.2">
      <c r="A91" s="47" t="s">
        <v>278</v>
      </c>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row>
    <row r="92" spans="1:79" ht="23.1" customHeight="1" x14ac:dyDescent="0.2">
      <c r="A92" s="100" t="s">
        <v>119</v>
      </c>
      <c r="B92" s="101"/>
      <c r="C92" s="101"/>
      <c r="D92" s="101"/>
      <c r="E92" s="102"/>
      <c r="F92" s="55" t="s">
        <v>19</v>
      </c>
      <c r="G92" s="56"/>
      <c r="H92" s="56"/>
      <c r="I92" s="56"/>
      <c r="J92" s="56"/>
      <c r="K92" s="56"/>
      <c r="L92" s="56"/>
      <c r="M92" s="56"/>
      <c r="N92" s="56"/>
      <c r="O92" s="56"/>
      <c r="P92" s="56"/>
      <c r="Q92" s="56"/>
      <c r="R92" s="56"/>
      <c r="S92" s="56"/>
      <c r="T92" s="56"/>
      <c r="U92" s="56"/>
      <c r="V92" s="56"/>
      <c r="W92" s="57"/>
      <c r="X92" s="45" t="s">
        <v>300</v>
      </c>
      <c r="Y92" s="45"/>
      <c r="Z92" s="45"/>
      <c r="AA92" s="45"/>
      <c r="AB92" s="45"/>
      <c r="AC92" s="45"/>
      <c r="AD92" s="45"/>
      <c r="AE92" s="45"/>
      <c r="AF92" s="45"/>
      <c r="AG92" s="45"/>
      <c r="AH92" s="45"/>
      <c r="AI92" s="45"/>
      <c r="AJ92" s="45"/>
      <c r="AK92" s="45"/>
      <c r="AL92" s="45"/>
      <c r="AM92" s="45"/>
      <c r="AN92" s="45"/>
      <c r="AO92" s="45"/>
      <c r="AP92" s="45"/>
      <c r="AQ92" s="45"/>
      <c r="AR92" s="75" t="s">
        <v>305</v>
      </c>
      <c r="AS92" s="76"/>
      <c r="AT92" s="76"/>
      <c r="AU92" s="76"/>
      <c r="AV92" s="76"/>
      <c r="AW92" s="76"/>
      <c r="AX92" s="76"/>
      <c r="AY92" s="76"/>
      <c r="AZ92" s="76"/>
      <c r="BA92" s="76"/>
      <c r="BB92" s="76"/>
      <c r="BC92" s="76"/>
      <c r="BD92" s="76"/>
      <c r="BE92" s="76"/>
      <c r="BF92" s="76"/>
      <c r="BG92" s="76"/>
      <c r="BH92" s="76"/>
      <c r="BI92" s="76"/>
      <c r="BJ92" s="76"/>
      <c r="BK92" s="77"/>
    </row>
    <row r="93" spans="1:79" ht="53.25" customHeight="1" x14ac:dyDescent="0.2">
      <c r="A93" s="103"/>
      <c r="B93" s="104"/>
      <c r="C93" s="104"/>
      <c r="D93" s="104"/>
      <c r="E93" s="105"/>
      <c r="F93" s="58"/>
      <c r="G93" s="59"/>
      <c r="H93" s="59"/>
      <c r="I93" s="59"/>
      <c r="J93" s="59"/>
      <c r="K93" s="59"/>
      <c r="L93" s="59"/>
      <c r="M93" s="59"/>
      <c r="N93" s="59"/>
      <c r="O93" s="59"/>
      <c r="P93" s="59"/>
      <c r="Q93" s="59"/>
      <c r="R93" s="59"/>
      <c r="S93" s="59"/>
      <c r="T93" s="59"/>
      <c r="U93" s="59"/>
      <c r="V93" s="59"/>
      <c r="W93" s="60"/>
      <c r="X93" s="75" t="s">
        <v>4</v>
      </c>
      <c r="Y93" s="76"/>
      <c r="Z93" s="76"/>
      <c r="AA93" s="76"/>
      <c r="AB93" s="77"/>
      <c r="AC93" s="75" t="s">
        <v>3</v>
      </c>
      <c r="AD93" s="76"/>
      <c r="AE93" s="76"/>
      <c r="AF93" s="76"/>
      <c r="AG93" s="77"/>
      <c r="AH93" s="94" t="s">
        <v>116</v>
      </c>
      <c r="AI93" s="95"/>
      <c r="AJ93" s="95"/>
      <c r="AK93" s="95"/>
      <c r="AL93" s="96"/>
      <c r="AM93" s="75" t="s">
        <v>5</v>
      </c>
      <c r="AN93" s="76"/>
      <c r="AO93" s="76"/>
      <c r="AP93" s="76"/>
      <c r="AQ93" s="77"/>
      <c r="AR93" s="75" t="s">
        <v>4</v>
      </c>
      <c r="AS93" s="76"/>
      <c r="AT93" s="76"/>
      <c r="AU93" s="76"/>
      <c r="AV93" s="77"/>
      <c r="AW93" s="75" t="s">
        <v>3</v>
      </c>
      <c r="AX93" s="76"/>
      <c r="AY93" s="76"/>
      <c r="AZ93" s="76"/>
      <c r="BA93" s="77"/>
      <c r="BB93" s="86" t="s">
        <v>116</v>
      </c>
      <c r="BC93" s="86"/>
      <c r="BD93" s="86"/>
      <c r="BE93" s="86"/>
      <c r="BF93" s="86"/>
      <c r="BG93" s="75" t="s">
        <v>96</v>
      </c>
      <c r="BH93" s="76"/>
      <c r="BI93" s="76"/>
      <c r="BJ93" s="76"/>
      <c r="BK93" s="77"/>
    </row>
    <row r="94" spans="1:79" ht="15" customHeight="1" x14ac:dyDescent="0.2">
      <c r="A94" s="75">
        <v>1</v>
      </c>
      <c r="B94" s="76"/>
      <c r="C94" s="76"/>
      <c r="D94" s="76"/>
      <c r="E94" s="77"/>
      <c r="F94" s="75">
        <v>2</v>
      </c>
      <c r="G94" s="76"/>
      <c r="H94" s="76"/>
      <c r="I94" s="76"/>
      <c r="J94" s="76"/>
      <c r="K94" s="76"/>
      <c r="L94" s="76"/>
      <c r="M94" s="76"/>
      <c r="N94" s="76"/>
      <c r="O94" s="76"/>
      <c r="P94" s="76"/>
      <c r="Q94" s="76"/>
      <c r="R94" s="76"/>
      <c r="S94" s="76"/>
      <c r="T94" s="76"/>
      <c r="U94" s="76"/>
      <c r="V94" s="76"/>
      <c r="W94" s="77"/>
      <c r="X94" s="75">
        <v>3</v>
      </c>
      <c r="Y94" s="76"/>
      <c r="Z94" s="76"/>
      <c r="AA94" s="76"/>
      <c r="AB94" s="77"/>
      <c r="AC94" s="75">
        <v>4</v>
      </c>
      <c r="AD94" s="76"/>
      <c r="AE94" s="76"/>
      <c r="AF94" s="76"/>
      <c r="AG94" s="77"/>
      <c r="AH94" s="75">
        <v>5</v>
      </c>
      <c r="AI94" s="76"/>
      <c r="AJ94" s="76"/>
      <c r="AK94" s="76"/>
      <c r="AL94" s="77"/>
      <c r="AM94" s="75">
        <v>6</v>
      </c>
      <c r="AN94" s="76"/>
      <c r="AO94" s="76"/>
      <c r="AP94" s="76"/>
      <c r="AQ94" s="77"/>
      <c r="AR94" s="75">
        <v>7</v>
      </c>
      <c r="AS94" s="76"/>
      <c r="AT94" s="76"/>
      <c r="AU94" s="76"/>
      <c r="AV94" s="77"/>
      <c r="AW94" s="75">
        <v>8</v>
      </c>
      <c r="AX94" s="76"/>
      <c r="AY94" s="76"/>
      <c r="AZ94" s="76"/>
      <c r="BA94" s="77"/>
      <c r="BB94" s="75">
        <v>9</v>
      </c>
      <c r="BC94" s="76"/>
      <c r="BD94" s="76"/>
      <c r="BE94" s="76"/>
      <c r="BF94" s="77"/>
      <c r="BG94" s="75">
        <v>10</v>
      </c>
      <c r="BH94" s="76"/>
      <c r="BI94" s="76"/>
      <c r="BJ94" s="76"/>
      <c r="BK94" s="77"/>
    </row>
    <row r="95" spans="1:79" ht="15" hidden="1" customHeight="1" x14ac:dyDescent="0.2">
      <c r="A95" s="42" t="s">
        <v>64</v>
      </c>
      <c r="B95" s="43"/>
      <c r="C95" s="43"/>
      <c r="D95" s="43"/>
      <c r="E95" s="44"/>
      <c r="F95" s="42" t="s">
        <v>57</v>
      </c>
      <c r="G95" s="43"/>
      <c r="H95" s="43"/>
      <c r="I95" s="43"/>
      <c r="J95" s="43"/>
      <c r="K95" s="43"/>
      <c r="L95" s="43"/>
      <c r="M95" s="43"/>
      <c r="N95" s="43"/>
      <c r="O95" s="43"/>
      <c r="P95" s="43"/>
      <c r="Q95" s="43"/>
      <c r="R95" s="43"/>
      <c r="S95" s="43"/>
      <c r="T95" s="43"/>
      <c r="U95" s="43"/>
      <c r="V95" s="43"/>
      <c r="W95" s="44"/>
      <c r="X95" s="42" t="s">
        <v>60</v>
      </c>
      <c r="Y95" s="43"/>
      <c r="Z95" s="43"/>
      <c r="AA95" s="43"/>
      <c r="AB95" s="44"/>
      <c r="AC95" s="42" t="s">
        <v>61</v>
      </c>
      <c r="AD95" s="43"/>
      <c r="AE95" s="43"/>
      <c r="AF95" s="43"/>
      <c r="AG95" s="44"/>
      <c r="AH95" s="42" t="s">
        <v>94</v>
      </c>
      <c r="AI95" s="43"/>
      <c r="AJ95" s="43"/>
      <c r="AK95" s="43"/>
      <c r="AL95" s="44"/>
      <c r="AM95" s="91" t="s">
        <v>171</v>
      </c>
      <c r="AN95" s="92"/>
      <c r="AO95" s="92"/>
      <c r="AP95" s="92"/>
      <c r="AQ95" s="93"/>
      <c r="AR95" s="42" t="s">
        <v>62</v>
      </c>
      <c r="AS95" s="43"/>
      <c r="AT95" s="43"/>
      <c r="AU95" s="43"/>
      <c r="AV95" s="44"/>
      <c r="AW95" s="42" t="s">
        <v>63</v>
      </c>
      <c r="AX95" s="43"/>
      <c r="AY95" s="43"/>
      <c r="AZ95" s="43"/>
      <c r="BA95" s="44"/>
      <c r="BB95" s="42" t="s">
        <v>95</v>
      </c>
      <c r="BC95" s="43"/>
      <c r="BD95" s="43"/>
      <c r="BE95" s="43"/>
      <c r="BF95" s="44"/>
      <c r="BG95" s="91" t="s">
        <v>171</v>
      </c>
      <c r="BH95" s="92"/>
      <c r="BI95" s="92"/>
      <c r="BJ95" s="92"/>
      <c r="BK95" s="93"/>
      <c r="CA95" s="12" t="s">
        <v>31</v>
      </c>
    </row>
    <row r="96" spans="1:79" s="17" customFormat="1" ht="12.75" customHeight="1" x14ac:dyDescent="0.2">
      <c r="A96" s="35"/>
      <c r="B96" s="36"/>
      <c r="C96" s="36"/>
      <c r="D96" s="36"/>
      <c r="E96" s="37"/>
      <c r="F96" s="35" t="s">
        <v>147</v>
      </c>
      <c r="G96" s="36"/>
      <c r="H96" s="36"/>
      <c r="I96" s="36"/>
      <c r="J96" s="36"/>
      <c r="K96" s="36"/>
      <c r="L96" s="36"/>
      <c r="M96" s="36"/>
      <c r="N96" s="36"/>
      <c r="O96" s="36"/>
      <c r="P96" s="36"/>
      <c r="Q96" s="36"/>
      <c r="R96" s="36"/>
      <c r="S96" s="36"/>
      <c r="T96" s="36"/>
      <c r="U96" s="36"/>
      <c r="V96" s="36"/>
      <c r="W96" s="37"/>
      <c r="X96" s="97"/>
      <c r="Y96" s="98"/>
      <c r="Z96" s="98"/>
      <c r="AA96" s="98"/>
      <c r="AB96" s="99"/>
      <c r="AC96" s="97"/>
      <c r="AD96" s="98"/>
      <c r="AE96" s="98"/>
      <c r="AF96" s="98"/>
      <c r="AG96" s="99"/>
      <c r="AH96" s="67"/>
      <c r="AI96" s="67"/>
      <c r="AJ96" s="67"/>
      <c r="AK96" s="67"/>
      <c r="AL96" s="67"/>
      <c r="AM96" s="67">
        <f>IF(ISNUMBER(X96),X96,0)+IF(ISNUMBER(AC96),AC96,0)</f>
        <v>0</v>
      </c>
      <c r="AN96" s="67"/>
      <c r="AO96" s="67"/>
      <c r="AP96" s="67"/>
      <c r="AQ96" s="67"/>
      <c r="AR96" s="67"/>
      <c r="AS96" s="67"/>
      <c r="AT96" s="67"/>
      <c r="AU96" s="67"/>
      <c r="AV96" s="67"/>
      <c r="AW96" s="67"/>
      <c r="AX96" s="67"/>
      <c r="AY96" s="67"/>
      <c r="AZ96" s="67"/>
      <c r="BA96" s="67"/>
      <c r="BB96" s="67"/>
      <c r="BC96" s="67"/>
      <c r="BD96" s="67"/>
      <c r="BE96" s="67"/>
      <c r="BF96" s="67"/>
      <c r="BG96" s="67">
        <f>IF(ISNUMBER(AR96),AR96,0)+IF(ISNUMBER(AW96),AW96,0)</f>
        <v>0</v>
      </c>
      <c r="BH96" s="67"/>
      <c r="BI96" s="67"/>
      <c r="BJ96" s="67"/>
      <c r="BK96" s="67"/>
      <c r="CA96" s="17" t="s">
        <v>32</v>
      </c>
    </row>
    <row r="98" spans="1:79" ht="14.25" customHeight="1" x14ac:dyDescent="0.2">
      <c r="A98" s="46" t="s">
        <v>120</v>
      </c>
      <c r="B98" s="46"/>
      <c r="C98" s="46"/>
      <c r="D98" s="46"/>
      <c r="E98" s="46"/>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c r="BE98" s="46"/>
      <c r="BF98" s="46"/>
      <c r="BG98" s="46"/>
      <c r="BH98" s="46"/>
      <c r="BI98" s="46"/>
      <c r="BJ98" s="46"/>
      <c r="BK98" s="46"/>
      <c r="BL98" s="46"/>
    </row>
    <row r="99" spans="1:79" ht="14.25" customHeight="1" x14ac:dyDescent="0.2">
      <c r="A99" s="46" t="s">
        <v>292</v>
      </c>
      <c r="B99" s="46"/>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row>
    <row r="100" spans="1:79" ht="15" customHeight="1" x14ac:dyDescent="0.2">
      <c r="A100" s="47" t="s">
        <v>278</v>
      </c>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E100" s="47"/>
      <c r="BF100" s="47"/>
      <c r="BG100" s="47"/>
      <c r="BH100" s="47"/>
      <c r="BI100" s="47"/>
      <c r="BJ100" s="47"/>
      <c r="BK100" s="47"/>
      <c r="BL100" s="47"/>
      <c r="BM100" s="47"/>
      <c r="BN100" s="47"/>
      <c r="BO100" s="47"/>
      <c r="BP100" s="47"/>
      <c r="BQ100" s="47"/>
      <c r="BR100" s="47"/>
      <c r="BS100" s="47"/>
      <c r="BT100" s="47"/>
      <c r="BU100" s="47"/>
      <c r="BV100" s="47"/>
      <c r="BW100" s="47"/>
      <c r="BX100" s="47"/>
      <c r="BY100" s="47"/>
    </row>
    <row r="101" spans="1:79" ht="23.1" customHeight="1" x14ac:dyDescent="0.2">
      <c r="A101" s="55" t="s">
        <v>6</v>
      </c>
      <c r="B101" s="56"/>
      <c r="C101" s="56"/>
      <c r="D101" s="55" t="s">
        <v>121</v>
      </c>
      <c r="E101" s="56"/>
      <c r="F101" s="56"/>
      <c r="G101" s="56"/>
      <c r="H101" s="56"/>
      <c r="I101" s="56"/>
      <c r="J101" s="56"/>
      <c r="K101" s="56"/>
      <c r="L101" s="56"/>
      <c r="M101" s="56"/>
      <c r="N101" s="56"/>
      <c r="O101" s="56"/>
      <c r="P101" s="56"/>
      <c r="Q101" s="56"/>
      <c r="R101" s="56"/>
      <c r="S101" s="56"/>
      <c r="T101" s="57"/>
      <c r="U101" s="75" t="s">
        <v>279</v>
      </c>
      <c r="V101" s="76"/>
      <c r="W101" s="76"/>
      <c r="X101" s="76"/>
      <c r="Y101" s="76"/>
      <c r="Z101" s="76"/>
      <c r="AA101" s="76"/>
      <c r="AB101" s="76"/>
      <c r="AC101" s="76"/>
      <c r="AD101" s="76"/>
      <c r="AE101" s="76"/>
      <c r="AF101" s="76"/>
      <c r="AG101" s="76"/>
      <c r="AH101" s="76"/>
      <c r="AI101" s="76"/>
      <c r="AJ101" s="76"/>
      <c r="AK101" s="76"/>
      <c r="AL101" s="76"/>
      <c r="AM101" s="77"/>
      <c r="AN101" s="75" t="s">
        <v>282</v>
      </c>
      <c r="AO101" s="76"/>
      <c r="AP101" s="76"/>
      <c r="AQ101" s="76"/>
      <c r="AR101" s="76"/>
      <c r="AS101" s="76"/>
      <c r="AT101" s="76"/>
      <c r="AU101" s="76"/>
      <c r="AV101" s="76"/>
      <c r="AW101" s="76"/>
      <c r="AX101" s="76"/>
      <c r="AY101" s="76"/>
      <c r="AZ101" s="76"/>
      <c r="BA101" s="76"/>
      <c r="BB101" s="76"/>
      <c r="BC101" s="76"/>
      <c r="BD101" s="76"/>
      <c r="BE101" s="76"/>
      <c r="BF101" s="77"/>
      <c r="BG101" s="45" t="s">
        <v>289</v>
      </c>
      <c r="BH101" s="45"/>
      <c r="BI101" s="45"/>
      <c r="BJ101" s="45"/>
      <c r="BK101" s="45"/>
      <c r="BL101" s="45"/>
      <c r="BM101" s="45"/>
      <c r="BN101" s="45"/>
      <c r="BO101" s="45"/>
      <c r="BP101" s="45"/>
      <c r="BQ101" s="45"/>
      <c r="BR101" s="45"/>
      <c r="BS101" s="45"/>
      <c r="BT101" s="45"/>
      <c r="BU101" s="45"/>
      <c r="BV101" s="45"/>
      <c r="BW101" s="45"/>
      <c r="BX101" s="45"/>
      <c r="BY101" s="45"/>
    </row>
    <row r="102" spans="1:79" ht="52.5" customHeight="1" x14ac:dyDescent="0.2">
      <c r="A102" s="58"/>
      <c r="B102" s="59"/>
      <c r="C102" s="59"/>
      <c r="D102" s="58"/>
      <c r="E102" s="59"/>
      <c r="F102" s="59"/>
      <c r="G102" s="59"/>
      <c r="H102" s="59"/>
      <c r="I102" s="59"/>
      <c r="J102" s="59"/>
      <c r="K102" s="59"/>
      <c r="L102" s="59"/>
      <c r="M102" s="59"/>
      <c r="N102" s="59"/>
      <c r="O102" s="59"/>
      <c r="P102" s="59"/>
      <c r="Q102" s="59"/>
      <c r="R102" s="59"/>
      <c r="S102" s="59"/>
      <c r="T102" s="60"/>
      <c r="U102" s="75" t="s">
        <v>4</v>
      </c>
      <c r="V102" s="76"/>
      <c r="W102" s="76"/>
      <c r="X102" s="76"/>
      <c r="Y102" s="77"/>
      <c r="Z102" s="75" t="s">
        <v>3</v>
      </c>
      <c r="AA102" s="76"/>
      <c r="AB102" s="76"/>
      <c r="AC102" s="76"/>
      <c r="AD102" s="77"/>
      <c r="AE102" s="94" t="s">
        <v>116</v>
      </c>
      <c r="AF102" s="95"/>
      <c r="AG102" s="95"/>
      <c r="AH102" s="96"/>
      <c r="AI102" s="75" t="s">
        <v>5</v>
      </c>
      <c r="AJ102" s="76"/>
      <c r="AK102" s="76"/>
      <c r="AL102" s="76"/>
      <c r="AM102" s="77"/>
      <c r="AN102" s="75" t="s">
        <v>4</v>
      </c>
      <c r="AO102" s="76"/>
      <c r="AP102" s="76"/>
      <c r="AQ102" s="76"/>
      <c r="AR102" s="77"/>
      <c r="AS102" s="75" t="s">
        <v>3</v>
      </c>
      <c r="AT102" s="76"/>
      <c r="AU102" s="76"/>
      <c r="AV102" s="76"/>
      <c r="AW102" s="77"/>
      <c r="AX102" s="94" t="s">
        <v>116</v>
      </c>
      <c r="AY102" s="95"/>
      <c r="AZ102" s="95"/>
      <c r="BA102" s="96"/>
      <c r="BB102" s="75" t="s">
        <v>96</v>
      </c>
      <c r="BC102" s="76"/>
      <c r="BD102" s="76"/>
      <c r="BE102" s="76"/>
      <c r="BF102" s="77"/>
      <c r="BG102" s="75" t="s">
        <v>4</v>
      </c>
      <c r="BH102" s="76"/>
      <c r="BI102" s="76"/>
      <c r="BJ102" s="76"/>
      <c r="BK102" s="77"/>
      <c r="BL102" s="45" t="s">
        <v>3</v>
      </c>
      <c r="BM102" s="45"/>
      <c r="BN102" s="45"/>
      <c r="BO102" s="45"/>
      <c r="BP102" s="45"/>
      <c r="BQ102" s="86" t="s">
        <v>116</v>
      </c>
      <c r="BR102" s="86"/>
      <c r="BS102" s="86"/>
      <c r="BT102" s="86"/>
      <c r="BU102" s="75" t="s">
        <v>97</v>
      </c>
      <c r="BV102" s="76"/>
      <c r="BW102" s="76"/>
      <c r="BX102" s="76"/>
      <c r="BY102" s="77"/>
    </row>
    <row r="103" spans="1:79" ht="15" customHeight="1" x14ac:dyDescent="0.2">
      <c r="A103" s="75">
        <v>1</v>
      </c>
      <c r="B103" s="76"/>
      <c r="C103" s="76"/>
      <c r="D103" s="75">
        <v>2</v>
      </c>
      <c r="E103" s="76"/>
      <c r="F103" s="76"/>
      <c r="G103" s="76"/>
      <c r="H103" s="76"/>
      <c r="I103" s="76"/>
      <c r="J103" s="76"/>
      <c r="K103" s="76"/>
      <c r="L103" s="76"/>
      <c r="M103" s="76"/>
      <c r="N103" s="76"/>
      <c r="O103" s="76"/>
      <c r="P103" s="76"/>
      <c r="Q103" s="76"/>
      <c r="R103" s="76"/>
      <c r="S103" s="76"/>
      <c r="T103" s="77"/>
      <c r="U103" s="75">
        <v>3</v>
      </c>
      <c r="V103" s="76"/>
      <c r="W103" s="76"/>
      <c r="X103" s="76"/>
      <c r="Y103" s="77"/>
      <c r="Z103" s="75">
        <v>4</v>
      </c>
      <c r="AA103" s="76"/>
      <c r="AB103" s="76"/>
      <c r="AC103" s="76"/>
      <c r="AD103" s="77"/>
      <c r="AE103" s="75">
        <v>5</v>
      </c>
      <c r="AF103" s="76"/>
      <c r="AG103" s="76"/>
      <c r="AH103" s="77"/>
      <c r="AI103" s="75">
        <v>6</v>
      </c>
      <c r="AJ103" s="76"/>
      <c r="AK103" s="76"/>
      <c r="AL103" s="76"/>
      <c r="AM103" s="77"/>
      <c r="AN103" s="75">
        <v>7</v>
      </c>
      <c r="AO103" s="76"/>
      <c r="AP103" s="76"/>
      <c r="AQ103" s="76"/>
      <c r="AR103" s="77"/>
      <c r="AS103" s="75">
        <v>8</v>
      </c>
      <c r="AT103" s="76"/>
      <c r="AU103" s="76"/>
      <c r="AV103" s="76"/>
      <c r="AW103" s="77"/>
      <c r="AX103" s="45">
        <v>9</v>
      </c>
      <c r="AY103" s="45"/>
      <c r="AZ103" s="45"/>
      <c r="BA103" s="45"/>
      <c r="BB103" s="75">
        <v>10</v>
      </c>
      <c r="BC103" s="76"/>
      <c r="BD103" s="76"/>
      <c r="BE103" s="76"/>
      <c r="BF103" s="77"/>
      <c r="BG103" s="75">
        <v>11</v>
      </c>
      <c r="BH103" s="76"/>
      <c r="BI103" s="76"/>
      <c r="BJ103" s="76"/>
      <c r="BK103" s="77"/>
      <c r="BL103" s="45">
        <v>12</v>
      </c>
      <c r="BM103" s="45"/>
      <c r="BN103" s="45"/>
      <c r="BO103" s="45"/>
      <c r="BP103" s="45"/>
      <c r="BQ103" s="75">
        <v>13</v>
      </c>
      <c r="BR103" s="76"/>
      <c r="BS103" s="76"/>
      <c r="BT103" s="77"/>
      <c r="BU103" s="75">
        <v>14</v>
      </c>
      <c r="BV103" s="76"/>
      <c r="BW103" s="76"/>
      <c r="BX103" s="76"/>
      <c r="BY103" s="77"/>
    </row>
    <row r="104" spans="1:79" ht="14.25" hidden="1" customHeight="1" x14ac:dyDescent="0.2">
      <c r="A104" s="42" t="s">
        <v>69</v>
      </c>
      <c r="B104" s="43"/>
      <c r="C104" s="43"/>
      <c r="D104" s="42" t="s">
        <v>57</v>
      </c>
      <c r="E104" s="43"/>
      <c r="F104" s="43"/>
      <c r="G104" s="43"/>
      <c r="H104" s="43"/>
      <c r="I104" s="43"/>
      <c r="J104" s="43"/>
      <c r="K104" s="43"/>
      <c r="L104" s="43"/>
      <c r="M104" s="43"/>
      <c r="N104" s="43"/>
      <c r="O104" s="43"/>
      <c r="P104" s="43"/>
      <c r="Q104" s="43"/>
      <c r="R104" s="43"/>
      <c r="S104" s="43"/>
      <c r="T104" s="44"/>
      <c r="U104" s="52" t="s">
        <v>65</v>
      </c>
      <c r="V104" s="52"/>
      <c r="W104" s="52"/>
      <c r="X104" s="52"/>
      <c r="Y104" s="52"/>
      <c r="Z104" s="52" t="s">
        <v>66</v>
      </c>
      <c r="AA104" s="52"/>
      <c r="AB104" s="52"/>
      <c r="AC104" s="52"/>
      <c r="AD104" s="52"/>
      <c r="AE104" s="52" t="s">
        <v>91</v>
      </c>
      <c r="AF104" s="52"/>
      <c r="AG104" s="52"/>
      <c r="AH104" s="52"/>
      <c r="AI104" s="66" t="s">
        <v>170</v>
      </c>
      <c r="AJ104" s="66"/>
      <c r="AK104" s="66"/>
      <c r="AL104" s="66"/>
      <c r="AM104" s="66"/>
      <c r="AN104" s="52" t="s">
        <v>67</v>
      </c>
      <c r="AO104" s="52"/>
      <c r="AP104" s="52"/>
      <c r="AQ104" s="52"/>
      <c r="AR104" s="52"/>
      <c r="AS104" s="52" t="s">
        <v>68</v>
      </c>
      <c r="AT104" s="52"/>
      <c r="AU104" s="52"/>
      <c r="AV104" s="52"/>
      <c r="AW104" s="52"/>
      <c r="AX104" s="52" t="s">
        <v>92</v>
      </c>
      <c r="AY104" s="52"/>
      <c r="AZ104" s="52"/>
      <c r="BA104" s="52"/>
      <c r="BB104" s="66" t="s">
        <v>170</v>
      </c>
      <c r="BC104" s="66"/>
      <c r="BD104" s="66"/>
      <c r="BE104" s="66"/>
      <c r="BF104" s="66"/>
      <c r="BG104" s="52" t="s">
        <v>58</v>
      </c>
      <c r="BH104" s="52"/>
      <c r="BI104" s="52"/>
      <c r="BJ104" s="52"/>
      <c r="BK104" s="52"/>
      <c r="BL104" s="52" t="s">
        <v>59</v>
      </c>
      <c r="BM104" s="52"/>
      <c r="BN104" s="52"/>
      <c r="BO104" s="52"/>
      <c r="BP104" s="52"/>
      <c r="BQ104" s="52" t="s">
        <v>93</v>
      </c>
      <c r="BR104" s="52"/>
      <c r="BS104" s="52"/>
      <c r="BT104" s="52"/>
      <c r="BU104" s="66" t="s">
        <v>170</v>
      </c>
      <c r="BV104" s="66"/>
      <c r="BW104" s="66"/>
      <c r="BX104" s="66"/>
      <c r="BY104" s="66"/>
      <c r="CA104" s="12" t="s">
        <v>33</v>
      </c>
    </row>
    <row r="105" spans="1:79" s="16" customFormat="1" ht="25.5" customHeight="1" x14ac:dyDescent="0.2">
      <c r="A105" s="42">
        <v>1</v>
      </c>
      <c r="B105" s="43"/>
      <c r="C105" s="43"/>
      <c r="D105" s="39" t="s">
        <v>177</v>
      </c>
      <c r="E105" s="40"/>
      <c r="F105" s="40"/>
      <c r="G105" s="40"/>
      <c r="H105" s="40"/>
      <c r="I105" s="40"/>
      <c r="J105" s="40"/>
      <c r="K105" s="40"/>
      <c r="L105" s="40"/>
      <c r="M105" s="40"/>
      <c r="N105" s="40"/>
      <c r="O105" s="40"/>
      <c r="P105" s="40"/>
      <c r="Q105" s="40"/>
      <c r="R105" s="40"/>
      <c r="S105" s="40"/>
      <c r="T105" s="41"/>
      <c r="U105" s="68">
        <v>0</v>
      </c>
      <c r="V105" s="69"/>
      <c r="W105" s="69"/>
      <c r="X105" s="69"/>
      <c r="Y105" s="70"/>
      <c r="Z105" s="68">
        <v>1412408.54</v>
      </c>
      <c r="AA105" s="69"/>
      <c r="AB105" s="69"/>
      <c r="AC105" s="69"/>
      <c r="AD105" s="70"/>
      <c r="AE105" s="68">
        <v>1412408.54</v>
      </c>
      <c r="AF105" s="69"/>
      <c r="AG105" s="69"/>
      <c r="AH105" s="70"/>
      <c r="AI105" s="68">
        <f>IF(ISNUMBER(U105),U105,0)+IF(ISNUMBER(Z105),Z105,0)</f>
        <v>1412408.54</v>
      </c>
      <c r="AJ105" s="69"/>
      <c r="AK105" s="69"/>
      <c r="AL105" s="69"/>
      <c r="AM105" s="70"/>
      <c r="AN105" s="68">
        <v>0</v>
      </c>
      <c r="AO105" s="69"/>
      <c r="AP105" s="69"/>
      <c r="AQ105" s="69"/>
      <c r="AR105" s="70"/>
      <c r="AS105" s="68">
        <v>0</v>
      </c>
      <c r="AT105" s="69"/>
      <c r="AU105" s="69"/>
      <c r="AV105" s="69"/>
      <c r="AW105" s="70"/>
      <c r="AX105" s="68">
        <v>0</v>
      </c>
      <c r="AY105" s="69"/>
      <c r="AZ105" s="69"/>
      <c r="BA105" s="70"/>
      <c r="BB105" s="68">
        <f>IF(ISNUMBER(AN105),AN105,0)+IF(ISNUMBER(AS105),AS105,0)</f>
        <v>0</v>
      </c>
      <c r="BC105" s="69"/>
      <c r="BD105" s="69"/>
      <c r="BE105" s="69"/>
      <c r="BF105" s="70"/>
      <c r="BG105" s="68">
        <v>0</v>
      </c>
      <c r="BH105" s="69"/>
      <c r="BI105" s="69"/>
      <c r="BJ105" s="69"/>
      <c r="BK105" s="70"/>
      <c r="BL105" s="68">
        <v>50000000</v>
      </c>
      <c r="BM105" s="69"/>
      <c r="BN105" s="69"/>
      <c r="BO105" s="69"/>
      <c r="BP105" s="70"/>
      <c r="BQ105" s="68">
        <v>50000000</v>
      </c>
      <c r="BR105" s="69"/>
      <c r="BS105" s="69"/>
      <c r="BT105" s="70"/>
      <c r="BU105" s="68">
        <f>IF(ISNUMBER(BG105),BG105,0)+IF(ISNUMBER(BL105),BL105,0)</f>
        <v>50000000</v>
      </c>
      <c r="BV105" s="69"/>
      <c r="BW105" s="69"/>
      <c r="BX105" s="69"/>
      <c r="BY105" s="70"/>
      <c r="CA105" s="16" t="s">
        <v>34</v>
      </c>
    </row>
    <row r="106" spans="1:79" s="16" customFormat="1" ht="25.5" customHeight="1" x14ac:dyDescent="0.2">
      <c r="A106" s="42">
        <v>2</v>
      </c>
      <c r="B106" s="43"/>
      <c r="C106" s="43"/>
      <c r="D106" s="39" t="s">
        <v>178</v>
      </c>
      <c r="E106" s="40"/>
      <c r="F106" s="40"/>
      <c r="G106" s="40"/>
      <c r="H106" s="40"/>
      <c r="I106" s="40"/>
      <c r="J106" s="40"/>
      <c r="K106" s="40"/>
      <c r="L106" s="40"/>
      <c r="M106" s="40"/>
      <c r="N106" s="40"/>
      <c r="O106" s="40"/>
      <c r="P106" s="40"/>
      <c r="Q106" s="40"/>
      <c r="R106" s="40"/>
      <c r="S106" s="40"/>
      <c r="T106" s="41"/>
      <c r="U106" s="68">
        <v>0</v>
      </c>
      <c r="V106" s="69"/>
      <c r="W106" s="69"/>
      <c r="X106" s="69"/>
      <c r="Y106" s="70"/>
      <c r="Z106" s="68">
        <v>2103348.81</v>
      </c>
      <c r="AA106" s="69"/>
      <c r="AB106" s="69"/>
      <c r="AC106" s="69"/>
      <c r="AD106" s="70"/>
      <c r="AE106" s="68">
        <v>2103348.5099999998</v>
      </c>
      <c r="AF106" s="69"/>
      <c r="AG106" s="69"/>
      <c r="AH106" s="70"/>
      <c r="AI106" s="68">
        <f>IF(ISNUMBER(U106),U106,0)+IF(ISNUMBER(Z106),Z106,0)</f>
        <v>2103348.81</v>
      </c>
      <c r="AJ106" s="69"/>
      <c r="AK106" s="69"/>
      <c r="AL106" s="69"/>
      <c r="AM106" s="70"/>
      <c r="AN106" s="68">
        <v>0</v>
      </c>
      <c r="AO106" s="69"/>
      <c r="AP106" s="69"/>
      <c r="AQ106" s="69"/>
      <c r="AR106" s="70"/>
      <c r="AS106" s="68">
        <v>54800</v>
      </c>
      <c r="AT106" s="69"/>
      <c r="AU106" s="69"/>
      <c r="AV106" s="69"/>
      <c r="AW106" s="70"/>
      <c r="AX106" s="68">
        <v>54800</v>
      </c>
      <c r="AY106" s="69"/>
      <c r="AZ106" s="69"/>
      <c r="BA106" s="70"/>
      <c r="BB106" s="68">
        <f>IF(ISNUMBER(AN106),AN106,0)+IF(ISNUMBER(AS106),AS106,0)</f>
        <v>54800</v>
      </c>
      <c r="BC106" s="69"/>
      <c r="BD106" s="69"/>
      <c r="BE106" s="69"/>
      <c r="BF106" s="70"/>
      <c r="BG106" s="68">
        <v>0</v>
      </c>
      <c r="BH106" s="69"/>
      <c r="BI106" s="69"/>
      <c r="BJ106" s="69"/>
      <c r="BK106" s="70"/>
      <c r="BL106" s="68">
        <v>2000000</v>
      </c>
      <c r="BM106" s="69"/>
      <c r="BN106" s="69"/>
      <c r="BO106" s="69"/>
      <c r="BP106" s="70"/>
      <c r="BQ106" s="68">
        <v>2000000</v>
      </c>
      <c r="BR106" s="69"/>
      <c r="BS106" s="69"/>
      <c r="BT106" s="70"/>
      <c r="BU106" s="68">
        <f>IF(ISNUMBER(BG106),BG106,0)+IF(ISNUMBER(BL106),BL106,0)</f>
        <v>2000000</v>
      </c>
      <c r="BV106" s="69"/>
      <c r="BW106" s="69"/>
      <c r="BX106" s="69"/>
      <c r="BY106" s="70"/>
    </row>
    <row r="107" spans="1:79" s="16" customFormat="1" ht="38.25" customHeight="1" x14ac:dyDescent="0.2">
      <c r="A107" s="42">
        <v>3</v>
      </c>
      <c r="B107" s="43"/>
      <c r="C107" s="43"/>
      <c r="D107" s="39" t="s">
        <v>179</v>
      </c>
      <c r="E107" s="40"/>
      <c r="F107" s="40"/>
      <c r="G107" s="40"/>
      <c r="H107" s="40"/>
      <c r="I107" s="40"/>
      <c r="J107" s="40"/>
      <c r="K107" s="40"/>
      <c r="L107" s="40"/>
      <c r="M107" s="40"/>
      <c r="N107" s="40"/>
      <c r="O107" s="40"/>
      <c r="P107" s="40"/>
      <c r="Q107" s="40"/>
      <c r="R107" s="40"/>
      <c r="S107" s="40"/>
      <c r="T107" s="41"/>
      <c r="U107" s="68">
        <v>0</v>
      </c>
      <c r="V107" s="69"/>
      <c r="W107" s="69"/>
      <c r="X107" s="69"/>
      <c r="Y107" s="70"/>
      <c r="Z107" s="68">
        <v>0</v>
      </c>
      <c r="AA107" s="69"/>
      <c r="AB107" s="69"/>
      <c r="AC107" s="69"/>
      <c r="AD107" s="70"/>
      <c r="AE107" s="68">
        <v>0</v>
      </c>
      <c r="AF107" s="69"/>
      <c r="AG107" s="69"/>
      <c r="AH107" s="70"/>
      <c r="AI107" s="68">
        <f>IF(ISNUMBER(U107),U107,0)+IF(ISNUMBER(Z107),Z107,0)</f>
        <v>0</v>
      </c>
      <c r="AJ107" s="69"/>
      <c r="AK107" s="69"/>
      <c r="AL107" s="69"/>
      <c r="AM107" s="70"/>
      <c r="AN107" s="68">
        <v>0</v>
      </c>
      <c r="AO107" s="69"/>
      <c r="AP107" s="69"/>
      <c r="AQ107" s="69"/>
      <c r="AR107" s="70"/>
      <c r="AS107" s="68">
        <v>0</v>
      </c>
      <c r="AT107" s="69"/>
      <c r="AU107" s="69"/>
      <c r="AV107" s="69"/>
      <c r="AW107" s="70"/>
      <c r="AX107" s="68">
        <v>0</v>
      </c>
      <c r="AY107" s="69"/>
      <c r="AZ107" s="69"/>
      <c r="BA107" s="70"/>
      <c r="BB107" s="68">
        <f>IF(ISNUMBER(AN107),AN107,0)+IF(ISNUMBER(AS107),AS107,0)</f>
        <v>0</v>
      </c>
      <c r="BC107" s="69"/>
      <c r="BD107" s="69"/>
      <c r="BE107" s="69"/>
      <c r="BF107" s="70"/>
      <c r="BG107" s="68">
        <v>0</v>
      </c>
      <c r="BH107" s="69"/>
      <c r="BI107" s="69"/>
      <c r="BJ107" s="69"/>
      <c r="BK107" s="70"/>
      <c r="BL107" s="68">
        <v>0</v>
      </c>
      <c r="BM107" s="69"/>
      <c r="BN107" s="69"/>
      <c r="BO107" s="69"/>
      <c r="BP107" s="70"/>
      <c r="BQ107" s="68">
        <v>0</v>
      </c>
      <c r="BR107" s="69"/>
      <c r="BS107" s="69"/>
      <c r="BT107" s="70"/>
      <c r="BU107" s="68">
        <f>IF(ISNUMBER(BG107),BG107,0)+IF(ISNUMBER(BL107),BL107,0)</f>
        <v>0</v>
      </c>
      <c r="BV107" s="69"/>
      <c r="BW107" s="69"/>
      <c r="BX107" s="69"/>
      <c r="BY107" s="70"/>
    </row>
    <row r="108" spans="1:79" s="17" customFormat="1" ht="12.75" customHeight="1" x14ac:dyDescent="0.2">
      <c r="A108" s="35"/>
      <c r="B108" s="36"/>
      <c r="C108" s="36"/>
      <c r="D108" s="32" t="s">
        <v>147</v>
      </c>
      <c r="E108" s="33"/>
      <c r="F108" s="33"/>
      <c r="G108" s="33"/>
      <c r="H108" s="33"/>
      <c r="I108" s="33"/>
      <c r="J108" s="33"/>
      <c r="K108" s="33"/>
      <c r="L108" s="33"/>
      <c r="M108" s="33"/>
      <c r="N108" s="33"/>
      <c r="O108" s="33"/>
      <c r="P108" s="33"/>
      <c r="Q108" s="33"/>
      <c r="R108" s="33"/>
      <c r="S108" s="33"/>
      <c r="T108" s="34"/>
      <c r="U108" s="72">
        <v>0</v>
      </c>
      <c r="V108" s="73"/>
      <c r="W108" s="73"/>
      <c r="X108" s="73"/>
      <c r="Y108" s="74"/>
      <c r="Z108" s="72">
        <v>3515757.35</v>
      </c>
      <c r="AA108" s="73"/>
      <c r="AB108" s="73"/>
      <c r="AC108" s="73"/>
      <c r="AD108" s="74"/>
      <c r="AE108" s="72">
        <v>3515757.05</v>
      </c>
      <c r="AF108" s="73"/>
      <c r="AG108" s="73"/>
      <c r="AH108" s="74"/>
      <c r="AI108" s="72">
        <f>IF(ISNUMBER(U108),U108,0)+IF(ISNUMBER(Z108),Z108,0)</f>
        <v>3515757.35</v>
      </c>
      <c r="AJ108" s="73"/>
      <c r="AK108" s="73"/>
      <c r="AL108" s="73"/>
      <c r="AM108" s="74"/>
      <c r="AN108" s="72">
        <v>0</v>
      </c>
      <c r="AO108" s="73"/>
      <c r="AP108" s="73"/>
      <c r="AQ108" s="73"/>
      <c r="AR108" s="74"/>
      <c r="AS108" s="72">
        <v>54800</v>
      </c>
      <c r="AT108" s="73"/>
      <c r="AU108" s="73"/>
      <c r="AV108" s="73"/>
      <c r="AW108" s="74"/>
      <c r="AX108" s="72">
        <v>54800</v>
      </c>
      <c r="AY108" s="73"/>
      <c r="AZ108" s="73"/>
      <c r="BA108" s="74"/>
      <c r="BB108" s="72">
        <f>IF(ISNUMBER(AN108),AN108,0)+IF(ISNUMBER(AS108),AS108,0)</f>
        <v>54800</v>
      </c>
      <c r="BC108" s="73"/>
      <c r="BD108" s="73"/>
      <c r="BE108" s="73"/>
      <c r="BF108" s="74"/>
      <c r="BG108" s="72">
        <v>0</v>
      </c>
      <c r="BH108" s="73"/>
      <c r="BI108" s="73"/>
      <c r="BJ108" s="73"/>
      <c r="BK108" s="74"/>
      <c r="BL108" s="72">
        <v>52000000</v>
      </c>
      <c r="BM108" s="73"/>
      <c r="BN108" s="73"/>
      <c r="BO108" s="73"/>
      <c r="BP108" s="74"/>
      <c r="BQ108" s="72">
        <v>52000000</v>
      </c>
      <c r="BR108" s="73"/>
      <c r="BS108" s="73"/>
      <c r="BT108" s="74"/>
      <c r="BU108" s="72">
        <f>IF(ISNUMBER(BG108),BG108,0)+IF(ISNUMBER(BL108),BL108,0)</f>
        <v>52000000</v>
      </c>
      <c r="BV108" s="73"/>
      <c r="BW108" s="73"/>
      <c r="BX108" s="73"/>
      <c r="BY108" s="74"/>
    </row>
    <row r="110" spans="1:79" ht="14.25" customHeight="1" x14ac:dyDescent="0.2">
      <c r="A110" s="46" t="s">
        <v>308</v>
      </c>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c r="AX110" s="46"/>
      <c r="AY110" s="46"/>
      <c r="AZ110" s="46"/>
      <c r="BA110" s="46"/>
      <c r="BB110" s="46"/>
      <c r="BC110" s="46"/>
      <c r="BD110" s="46"/>
      <c r="BE110" s="46"/>
      <c r="BF110" s="46"/>
      <c r="BG110" s="46"/>
      <c r="BH110" s="46"/>
      <c r="BI110" s="46"/>
      <c r="BJ110" s="46"/>
      <c r="BK110" s="46"/>
      <c r="BL110" s="46"/>
    </row>
    <row r="111" spans="1:79" ht="15" customHeight="1" x14ac:dyDescent="0.2">
      <c r="A111" s="54" t="s">
        <v>278</v>
      </c>
      <c r="B111" s="54"/>
      <c r="C111" s="54"/>
      <c r="D111" s="54"/>
      <c r="E111" s="54"/>
      <c r="F111" s="54"/>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c r="AG111" s="54"/>
      <c r="AH111" s="54"/>
      <c r="AI111" s="54"/>
      <c r="AJ111" s="54"/>
      <c r="AK111" s="54"/>
      <c r="AL111" s="54"/>
      <c r="AM111" s="54"/>
      <c r="AN111" s="54"/>
      <c r="AO111" s="54"/>
      <c r="AP111" s="54"/>
      <c r="AQ111" s="54"/>
      <c r="AR111" s="54"/>
      <c r="AS111" s="54"/>
      <c r="AT111" s="54"/>
      <c r="AU111" s="54"/>
      <c r="AV111" s="54"/>
      <c r="AW111" s="54"/>
      <c r="AX111" s="54"/>
      <c r="AY111" s="54"/>
      <c r="AZ111" s="54"/>
      <c r="BA111" s="54"/>
      <c r="BB111" s="54"/>
      <c r="BC111" s="54"/>
      <c r="BD111" s="54"/>
      <c r="BE111" s="54"/>
      <c r="BF111" s="54"/>
      <c r="BG111" s="54"/>
      <c r="BH111" s="54"/>
    </row>
    <row r="112" spans="1:79" ht="23.1" customHeight="1" x14ac:dyDescent="0.2">
      <c r="A112" s="55" t="s">
        <v>6</v>
      </c>
      <c r="B112" s="56"/>
      <c r="C112" s="56"/>
      <c r="D112" s="55" t="s">
        <v>121</v>
      </c>
      <c r="E112" s="56"/>
      <c r="F112" s="56"/>
      <c r="G112" s="56"/>
      <c r="H112" s="56"/>
      <c r="I112" s="56"/>
      <c r="J112" s="56"/>
      <c r="K112" s="56"/>
      <c r="L112" s="56"/>
      <c r="M112" s="56"/>
      <c r="N112" s="56"/>
      <c r="O112" s="56"/>
      <c r="P112" s="56"/>
      <c r="Q112" s="56"/>
      <c r="R112" s="56"/>
      <c r="S112" s="56"/>
      <c r="T112" s="57"/>
      <c r="U112" s="45" t="s">
        <v>300</v>
      </c>
      <c r="V112" s="45"/>
      <c r="W112" s="45"/>
      <c r="X112" s="45"/>
      <c r="Y112" s="45"/>
      <c r="Z112" s="45"/>
      <c r="AA112" s="45"/>
      <c r="AB112" s="45"/>
      <c r="AC112" s="45"/>
      <c r="AD112" s="45"/>
      <c r="AE112" s="45"/>
      <c r="AF112" s="45"/>
      <c r="AG112" s="45"/>
      <c r="AH112" s="45"/>
      <c r="AI112" s="45"/>
      <c r="AJ112" s="45"/>
      <c r="AK112" s="45"/>
      <c r="AL112" s="45"/>
      <c r="AM112" s="45"/>
      <c r="AN112" s="45"/>
      <c r="AO112" s="45" t="s">
        <v>305</v>
      </c>
      <c r="AP112" s="45"/>
      <c r="AQ112" s="45"/>
      <c r="AR112" s="45"/>
      <c r="AS112" s="45"/>
      <c r="AT112" s="45"/>
      <c r="AU112" s="45"/>
      <c r="AV112" s="45"/>
      <c r="AW112" s="45"/>
      <c r="AX112" s="45"/>
      <c r="AY112" s="45"/>
      <c r="AZ112" s="45"/>
      <c r="BA112" s="45"/>
      <c r="BB112" s="45"/>
      <c r="BC112" s="45"/>
      <c r="BD112" s="45"/>
      <c r="BE112" s="45"/>
      <c r="BF112" s="45"/>
      <c r="BG112" s="45"/>
      <c r="BH112" s="45"/>
    </row>
    <row r="113" spans="1:79" ht="54" customHeight="1" x14ac:dyDescent="0.2">
      <c r="A113" s="58"/>
      <c r="B113" s="59"/>
      <c r="C113" s="59"/>
      <c r="D113" s="58"/>
      <c r="E113" s="59"/>
      <c r="F113" s="59"/>
      <c r="G113" s="59"/>
      <c r="H113" s="59"/>
      <c r="I113" s="59"/>
      <c r="J113" s="59"/>
      <c r="K113" s="59"/>
      <c r="L113" s="59"/>
      <c r="M113" s="59"/>
      <c r="N113" s="59"/>
      <c r="O113" s="59"/>
      <c r="P113" s="59"/>
      <c r="Q113" s="59"/>
      <c r="R113" s="59"/>
      <c r="S113" s="59"/>
      <c r="T113" s="60"/>
      <c r="U113" s="75" t="s">
        <v>4</v>
      </c>
      <c r="V113" s="76"/>
      <c r="W113" s="76"/>
      <c r="X113" s="76"/>
      <c r="Y113" s="77"/>
      <c r="Z113" s="75" t="s">
        <v>3</v>
      </c>
      <c r="AA113" s="76"/>
      <c r="AB113" s="76"/>
      <c r="AC113" s="76"/>
      <c r="AD113" s="77"/>
      <c r="AE113" s="94" t="s">
        <v>116</v>
      </c>
      <c r="AF113" s="95"/>
      <c r="AG113" s="95"/>
      <c r="AH113" s="95"/>
      <c r="AI113" s="96"/>
      <c r="AJ113" s="75" t="s">
        <v>5</v>
      </c>
      <c r="AK113" s="76"/>
      <c r="AL113" s="76"/>
      <c r="AM113" s="76"/>
      <c r="AN113" s="77"/>
      <c r="AO113" s="75" t="s">
        <v>4</v>
      </c>
      <c r="AP113" s="76"/>
      <c r="AQ113" s="76"/>
      <c r="AR113" s="76"/>
      <c r="AS113" s="77"/>
      <c r="AT113" s="75" t="s">
        <v>3</v>
      </c>
      <c r="AU113" s="76"/>
      <c r="AV113" s="76"/>
      <c r="AW113" s="76"/>
      <c r="AX113" s="77"/>
      <c r="AY113" s="94" t="s">
        <v>116</v>
      </c>
      <c r="AZ113" s="95"/>
      <c r="BA113" s="95"/>
      <c r="BB113" s="95"/>
      <c r="BC113" s="96"/>
      <c r="BD113" s="45" t="s">
        <v>96</v>
      </c>
      <c r="BE113" s="45"/>
      <c r="BF113" s="45"/>
      <c r="BG113" s="45"/>
      <c r="BH113" s="45"/>
    </row>
    <row r="114" spans="1:79" ht="15" customHeight="1" x14ac:dyDescent="0.2">
      <c r="A114" s="75" t="s">
        <v>169</v>
      </c>
      <c r="B114" s="76"/>
      <c r="C114" s="76"/>
      <c r="D114" s="75">
        <v>2</v>
      </c>
      <c r="E114" s="76"/>
      <c r="F114" s="76"/>
      <c r="G114" s="76"/>
      <c r="H114" s="76"/>
      <c r="I114" s="76"/>
      <c r="J114" s="76"/>
      <c r="K114" s="76"/>
      <c r="L114" s="76"/>
      <c r="M114" s="76"/>
      <c r="N114" s="76"/>
      <c r="O114" s="76"/>
      <c r="P114" s="76"/>
      <c r="Q114" s="76"/>
      <c r="R114" s="76"/>
      <c r="S114" s="76"/>
      <c r="T114" s="77"/>
      <c r="U114" s="75">
        <v>3</v>
      </c>
      <c r="V114" s="76"/>
      <c r="W114" s="76"/>
      <c r="X114" s="76"/>
      <c r="Y114" s="77"/>
      <c r="Z114" s="75">
        <v>4</v>
      </c>
      <c r="AA114" s="76"/>
      <c r="AB114" s="76"/>
      <c r="AC114" s="76"/>
      <c r="AD114" s="77"/>
      <c r="AE114" s="75">
        <v>5</v>
      </c>
      <c r="AF114" s="76"/>
      <c r="AG114" s="76"/>
      <c r="AH114" s="76"/>
      <c r="AI114" s="77"/>
      <c r="AJ114" s="75">
        <v>6</v>
      </c>
      <c r="AK114" s="76"/>
      <c r="AL114" s="76"/>
      <c r="AM114" s="76"/>
      <c r="AN114" s="77"/>
      <c r="AO114" s="75">
        <v>7</v>
      </c>
      <c r="AP114" s="76"/>
      <c r="AQ114" s="76"/>
      <c r="AR114" s="76"/>
      <c r="AS114" s="77"/>
      <c r="AT114" s="75">
        <v>8</v>
      </c>
      <c r="AU114" s="76"/>
      <c r="AV114" s="76"/>
      <c r="AW114" s="76"/>
      <c r="AX114" s="77"/>
      <c r="AY114" s="75">
        <v>9</v>
      </c>
      <c r="AZ114" s="76"/>
      <c r="BA114" s="76"/>
      <c r="BB114" s="76"/>
      <c r="BC114" s="77"/>
      <c r="BD114" s="75">
        <v>10</v>
      </c>
      <c r="BE114" s="76"/>
      <c r="BF114" s="76"/>
      <c r="BG114" s="76"/>
      <c r="BH114" s="77"/>
    </row>
    <row r="115" spans="1:79" ht="12.75" hidden="1" customHeight="1" x14ac:dyDescent="0.2">
      <c r="A115" s="42" t="s">
        <v>69</v>
      </c>
      <c r="B115" s="43"/>
      <c r="C115" s="43"/>
      <c r="D115" s="42" t="s">
        <v>57</v>
      </c>
      <c r="E115" s="43"/>
      <c r="F115" s="43"/>
      <c r="G115" s="43"/>
      <c r="H115" s="43"/>
      <c r="I115" s="43"/>
      <c r="J115" s="43"/>
      <c r="K115" s="43"/>
      <c r="L115" s="43"/>
      <c r="M115" s="43"/>
      <c r="N115" s="43"/>
      <c r="O115" s="43"/>
      <c r="P115" s="43"/>
      <c r="Q115" s="43"/>
      <c r="R115" s="43"/>
      <c r="S115" s="43"/>
      <c r="T115" s="44"/>
      <c r="U115" s="42" t="s">
        <v>60</v>
      </c>
      <c r="V115" s="43"/>
      <c r="W115" s="43"/>
      <c r="X115" s="43"/>
      <c r="Y115" s="44"/>
      <c r="Z115" s="42" t="s">
        <v>61</v>
      </c>
      <c r="AA115" s="43"/>
      <c r="AB115" s="43"/>
      <c r="AC115" s="43"/>
      <c r="AD115" s="44"/>
      <c r="AE115" s="42" t="s">
        <v>94</v>
      </c>
      <c r="AF115" s="43"/>
      <c r="AG115" s="43"/>
      <c r="AH115" s="43"/>
      <c r="AI115" s="44"/>
      <c r="AJ115" s="91" t="s">
        <v>171</v>
      </c>
      <c r="AK115" s="92"/>
      <c r="AL115" s="92"/>
      <c r="AM115" s="92"/>
      <c r="AN115" s="93"/>
      <c r="AO115" s="42" t="s">
        <v>62</v>
      </c>
      <c r="AP115" s="43"/>
      <c r="AQ115" s="43"/>
      <c r="AR115" s="43"/>
      <c r="AS115" s="44"/>
      <c r="AT115" s="42" t="s">
        <v>63</v>
      </c>
      <c r="AU115" s="43"/>
      <c r="AV115" s="43"/>
      <c r="AW115" s="43"/>
      <c r="AX115" s="44"/>
      <c r="AY115" s="42" t="s">
        <v>95</v>
      </c>
      <c r="AZ115" s="43"/>
      <c r="BA115" s="43"/>
      <c r="BB115" s="43"/>
      <c r="BC115" s="44"/>
      <c r="BD115" s="66" t="s">
        <v>171</v>
      </c>
      <c r="BE115" s="66"/>
      <c r="BF115" s="66"/>
      <c r="BG115" s="66"/>
      <c r="BH115" s="66"/>
      <c r="CA115" s="12" t="s">
        <v>35</v>
      </c>
    </row>
    <row r="116" spans="1:79" s="16" customFormat="1" ht="25.5" customHeight="1" x14ac:dyDescent="0.2">
      <c r="A116" s="42">
        <v>1</v>
      </c>
      <c r="B116" s="43"/>
      <c r="C116" s="43"/>
      <c r="D116" s="39" t="s">
        <v>177</v>
      </c>
      <c r="E116" s="40"/>
      <c r="F116" s="40"/>
      <c r="G116" s="40"/>
      <c r="H116" s="40"/>
      <c r="I116" s="40"/>
      <c r="J116" s="40"/>
      <c r="K116" s="40"/>
      <c r="L116" s="40"/>
      <c r="M116" s="40"/>
      <c r="N116" s="40"/>
      <c r="O116" s="40"/>
      <c r="P116" s="40"/>
      <c r="Q116" s="40"/>
      <c r="R116" s="40"/>
      <c r="S116" s="40"/>
      <c r="T116" s="41"/>
      <c r="U116" s="68">
        <v>0</v>
      </c>
      <c r="V116" s="69"/>
      <c r="W116" s="69"/>
      <c r="X116" s="69"/>
      <c r="Y116" s="70"/>
      <c r="Z116" s="68">
        <v>0</v>
      </c>
      <c r="AA116" s="69"/>
      <c r="AB116" s="69"/>
      <c r="AC116" s="69"/>
      <c r="AD116" s="70"/>
      <c r="AE116" s="71"/>
      <c r="AF116" s="71"/>
      <c r="AG116" s="71"/>
      <c r="AH116" s="71"/>
      <c r="AI116" s="71"/>
      <c r="AJ116" s="52">
        <f>IF(ISNUMBER(U116),U116,0)+IF(ISNUMBER(Z116),Z116,0)</f>
        <v>0</v>
      </c>
      <c r="AK116" s="52"/>
      <c r="AL116" s="52"/>
      <c r="AM116" s="52"/>
      <c r="AN116" s="52"/>
      <c r="AO116" s="71">
        <v>0</v>
      </c>
      <c r="AP116" s="71"/>
      <c r="AQ116" s="71"/>
      <c r="AR116" s="71"/>
      <c r="AS116" s="71"/>
      <c r="AT116" s="52">
        <v>0</v>
      </c>
      <c r="AU116" s="52"/>
      <c r="AV116" s="52"/>
      <c r="AW116" s="52"/>
      <c r="AX116" s="52"/>
      <c r="AY116" s="71">
        <v>0</v>
      </c>
      <c r="AZ116" s="71"/>
      <c r="BA116" s="71"/>
      <c r="BB116" s="71"/>
      <c r="BC116" s="71"/>
      <c r="BD116" s="52">
        <f>IF(ISNUMBER(AO116),AO116,0)+IF(ISNUMBER(AT116),AT116,0)</f>
        <v>0</v>
      </c>
      <c r="BE116" s="52"/>
      <c r="BF116" s="52"/>
      <c r="BG116" s="52"/>
      <c r="BH116" s="52"/>
      <c r="CA116" s="16" t="s">
        <v>36</v>
      </c>
    </row>
    <row r="117" spans="1:79" s="16" customFormat="1" ht="25.5" customHeight="1" x14ac:dyDescent="0.2">
      <c r="A117" s="42">
        <v>2</v>
      </c>
      <c r="B117" s="43"/>
      <c r="C117" s="43"/>
      <c r="D117" s="39" t="s">
        <v>178</v>
      </c>
      <c r="E117" s="40"/>
      <c r="F117" s="40"/>
      <c r="G117" s="40"/>
      <c r="H117" s="40"/>
      <c r="I117" s="40"/>
      <c r="J117" s="40"/>
      <c r="K117" s="40"/>
      <c r="L117" s="40"/>
      <c r="M117" s="40"/>
      <c r="N117" s="40"/>
      <c r="O117" s="40"/>
      <c r="P117" s="40"/>
      <c r="Q117" s="40"/>
      <c r="R117" s="40"/>
      <c r="S117" s="40"/>
      <c r="T117" s="41"/>
      <c r="U117" s="68">
        <v>0</v>
      </c>
      <c r="V117" s="69"/>
      <c r="W117" s="69"/>
      <c r="X117" s="69"/>
      <c r="Y117" s="70"/>
      <c r="Z117" s="68">
        <v>8000000</v>
      </c>
      <c r="AA117" s="69"/>
      <c r="AB117" s="69"/>
      <c r="AC117" s="69"/>
      <c r="AD117" s="70"/>
      <c r="AE117" s="71">
        <v>8000000</v>
      </c>
      <c r="AF117" s="71"/>
      <c r="AG117" s="71"/>
      <c r="AH117" s="71"/>
      <c r="AI117" s="71"/>
      <c r="AJ117" s="52">
        <f>IF(ISNUMBER(U117),U117,0)+IF(ISNUMBER(Z117),Z117,0)</f>
        <v>8000000</v>
      </c>
      <c r="AK117" s="52"/>
      <c r="AL117" s="52"/>
      <c r="AM117" s="52"/>
      <c r="AN117" s="52"/>
      <c r="AO117" s="71">
        <v>0</v>
      </c>
      <c r="AP117" s="71"/>
      <c r="AQ117" s="71"/>
      <c r="AR117" s="71"/>
      <c r="AS117" s="71"/>
      <c r="AT117" s="52">
        <v>10000000</v>
      </c>
      <c r="AU117" s="52"/>
      <c r="AV117" s="52"/>
      <c r="AW117" s="52"/>
      <c r="AX117" s="52"/>
      <c r="AY117" s="71">
        <v>10000000</v>
      </c>
      <c r="AZ117" s="71"/>
      <c r="BA117" s="71"/>
      <c r="BB117" s="71"/>
      <c r="BC117" s="71"/>
      <c r="BD117" s="52">
        <f>IF(ISNUMBER(AO117),AO117,0)+IF(ISNUMBER(AT117),AT117,0)</f>
        <v>10000000</v>
      </c>
      <c r="BE117" s="52"/>
      <c r="BF117" s="52"/>
      <c r="BG117" s="52"/>
      <c r="BH117" s="52"/>
    </row>
    <row r="118" spans="1:79" s="16" customFormat="1" ht="38.25" customHeight="1" x14ac:dyDescent="0.2">
      <c r="A118" s="42">
        <v>3</v>
      </c>
      <c r="B118" s="43"/>
      <c r="C118" s="43"/>
      <c r="D118" s="39" t="s">
        <v>179</v>
      </c>
      <c r="E118" s="40"/>
      <c r="F118" s="40"/>
      <c r="G118" s="40"/>
      <c r="H118" s="40"/>
      <c r="I118" s="40"/>
      <c r="J118" s="40"/>
      <c r="K118" s="40"/>
      <c r="L118" s="40"/>
      <c r="M118" s="40"/>
      <c r="N118" s="40"/>
      <c r="O118" s="40"/>
      <c r="P118" s="40"/>
      <c r="Q118" s="40"/>
      <c r="R118" s="40"/>
      <c r="S118" s="40"/>
      <c r="T118" s="41"/>
      <c r="U118" s="68">
        <v>0</v>
      </c>
      <c r="V118" s="69"/>
      <c r="W118" s="69"/>
      <c r="X118" s="69"/>
      <c r="Y118" s="70"/>
      <c r="Z118" s="68">
        <v>0</v>
      </c>
      <c r="AA118" s="69"/>
      <c r="AB118" s="69"/>
      <c r="AC118" s="69"/>
      <c r="AD118" s="70"/>
      <c r="AE118" s="71">
        <v>0</v>
      </c>
      <c r="AF118" s="71"/>
      <c r="AG118" s="71"/>
      <c r="AH118" s="71"/>
      <c r="AI118" s="71"/>
      <c r="AJ118" s="52">
        <f>IF(ISNUMBER(U118),U118,0)+IF(ISNUMBER(Z118),Z118,0)</f>
        <v>0</v>
      </c>
      <c r="AK118" s="52"/>
      <c r="AL118" s="52"/>
      <c r="AM118" s="52"/>
      <c r="AN118" s="52"/>
      <c r="AO118" s="71">
        <v>0</v>
      </c>
      <c r="AP118" s="71"/>
      <c r="AQ118" s="71"/>
      <c r="AR118" s="71"/>
      <c r="AS118" s="71"/>
      <c r="AT118" s="52">
        <v>56633850</v>
      </c>
      <c r="AU118" s="52"/>
      <c r="AV118" s="52"/>
      <c r="AW118" s="52"/>
      <c r="AX118" s="52"/>
      <c r="AY118" s="71">
        <v>56633850</v>
      </c>
      <c r="AZ118" s="71"/>
      <c r="BA118" s="71"/>
      <c r="BB118" s="71"/>
      <c r="BC118" s="71"/>
      <c r="BD118" s="52">
        <f>IF(ISNUMBER(AO118),AO118,0)+IF(ISNUMBER(AT118),AT118,0)</f>
        <v>56633850</v>
      </c>
      <c r="BE118" s="52"/>
      <c r="BF118" s="52"/>
      <c r="BG118" s="52"/>
      <c r="BH118" s="52"/>
    </row>
    <row r="119" spans="1:79" s="17" customFormat="1" ht="12.75" customHeight="1" x14ac:dyDescent="0.2">
      <c r="A119" s="35"/>
      <c r="B119" s="36"/>
      <c r="C119" s="36"/>
      <c r="D119" s="32" t="s">
        <v>147</v>
      </c>
      <c r="E119" s="33"/>
      <c r="F119" s="33"/>
      <c r="G119" s="33"/>
      <c r="H119" s="33"/>
      <c r="I119" s="33"/>
      <c r="J119" s="33"/>
      <c r="K119" s="33"/>
      <c r="L119" s="33"/>
      <c r="M119" s="33"/>
      <c r="N119" s="33"/>
      <c r="O119" s="33"/>
      <c r="P119" s="33"/>
      <c r="Q119" s="33"/>
      <c r="R119" s="33"/>
      <c r="S119" s="33"/>
      <c r="T119" s="34"/>
      <c r="U119" s="72">
        <v>0</v>
      </c>
      <c r="V119" s="73"/>
      <c r="W119" s="73"/>
      <c r="X119" s="73"/>
      <c r="Y119" s="74"/>
      <c r="Z119" s="72">
        <v>8000000</v>
      </c>
      <c r="AA119" s="73"/>
      <c r="AB119" s="73"/>
      <c r="AC119" s="73"/>
      <c r="AD119" s="74"/>
      <c r="AE119" s="67">
        <v>8000000</v>
      </c>
      <c r="AF119" s="67"/>
      <c r="AG119" s="67"/>
      <c r="AH119" s="67"/>
      <c r="AI119" s="67"/>
      <c r="AJ119" s="50">
        <f>IF(ISNUMBER(U119),U119,0)+IF(ISNUMBER(Z119),Z119,0)</f>
        <v>8000000</v>
      </c>
      <c r="AK119" s="50"/>
      <c r="AL119" s="50"/>
      <c r="AM119" s="50"/>
      <c r="AN119" s="50"/>
      <c r="AO119" s="67">
        <v>0</v>
      </c>
      <c r="AP119" s="67"/>
      <c r="AQ119" s="67"/>
      <c r="AR119" s="67"/>
      <c r="AS119" s="67"/>
      <c r="AT119" s="50">
        <v>66633850</v>
      </c>
      <c r="AU119" s="50"/>
      <c r="AV119" s="50"/>
      <c r="AW119" s="50"/>
      <c r="AX119" s="50"/>
      <c r="AY119" s="67">
        <v>66633850</v>
      </c>
      <c r="AZ119" s="67"/>
      <c r="BA119" s="67"/>
      <c r="BB119" s="67"/>
      <c r="BC119" s="67"/>
      <c r="BD119" s="50">
        <f>IF(ISNUMBER(AO119),AO119,0)+IF(ISNUMBER(AT119),AT119,0)</f>
        <v>66633850</v>
      </c>
      <c r="BE119" s="50"/>
      <c r="BF119" s="50"/>
      <c r="BG119" s="50"/>
      <c r="BH119" s="50"/>
    </row>
    <row r="120" spans="1:79" s="16" customFormat="1" ht="12.75" customHeight="1" x14ac:dyDescent="0.2">
      <c r="A120" s="131"/>
      <c r="B120" s="131"/>
      <c r="C120" s="131"/>
      <c r="D120" s="131"/>
      <c r="E120" s="131"/>
      <c r="F120" s="131"/>
      <c r="G120" s="131"/>
      <c r="H120" s="131"/>
      <c r="I120" s="131"/>
      <c r="J120" s="131"/>
      <c r="K120" s="131"/>
      <c r="L120" s="131"/>
      <c r="M120" s="131"/>
      <c r="N120" s="131"/>
      <c r="O120" s="131"/>
      <c r="P120" s="131"/>
      <c r="Q120" s="131"/>
      <c r="R120" s="131"/>
      <c r="S120" s="131"/>
      <c r="T120" s="132"/>
      <c r="U120" s="132"/>
      <c r="V120" s="132"/>
      <c r="W120" s="132"/>
      <c r="X120" s="132"/>
      <c r="Y120" s="132"/>
      <c r="Z120" s="132"/>
      <c r="AA120" s="132"/>
      <c r="AB120" s="132"/>
      <c r="AC120" s="132"/>
      <c r="AD120" s="132"/>
      <c r="AE120" s="132"/>
      <c r="AF120" s="132"/>
      <c r="AG120" s="132"/>
      <c r="AH120" s="132"/>
      <c r="AI120" s="132"/>
      <c r="AJ120" s="132"/>
      <c r="AK120" s="132"/>
      <c r="AL120" s="132"/>
      <c r="AM120" s="132"/>
      <c r="AN120" s="132"/>
      <c r="AO120" s="132"/>
      <c r="AP120" s="132"/>
      <c r="AQ120" s="132"/>
      <c r="AR120" s="132"/>
      <c r="AS120" s="132"/>
      <c r="AT120" s="132"/>
      <c r="AU120" s="132"/>
      <c r="AV120" s="132"/>
      <c r="AW120" s="132"/>
      <c r="AX120" s="132"/>
      <c r="AY120" s="132"/>
      <c r="AZ120" s="132"/>
      <c r="BA120" s="132"/>
      <c r="BB120" s="132"/>
      <c r="BC120" s="132"/>
    </row>
    <row r="121" spans="1:79" ht="14.25" customHeight="1" x14ac:dyDescent="0.2">
      <c r="A121" s="46" t="s">
        <v>152</v>
      </c>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c r="AZ121" s="46"/>
      <c r="BA121" s="46"/>
      <c r="BB121" s="46"/>
      <c r="BC121" s="46"/>
      <c r="BD121" s="46"/>
      <c r="BE121" s="46"/>
      <c r="BF121" s="46"/>
      <c r="BG121" s="46"/>
      <c r="BH121" s="46"/>
      <c r="BI121" s="46"/>
      <c r="BJ121" s="46"/>
      <c r="BK121" s="46"/>
      <c r="BL121" s="46"/>
    </row>
    <row r="122" spans="1:79" ht="14.25" customHeight="1" x14ac:dyDescent="0.2">
      <c r="A122" s="46" t="s">
        <v>293</v>
      </c>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46"/>
      <c r="BL122" s="46"/>
    </row>
    <row r="123" spans="1:79" ht="23.1" customHeight="1" x14ac:dyDescent="0.2">
      <c r="A123" s="55" t="s">
        <v>6</v>
      </c>
      <c r="B123" s="56"/>
      <c r="C123" s="56"/>
      <c r="D123" s="45" t="s">
        <v>9</v>
      </c>
      <c r="E123" s="45"/>
      <c r="F123" s="45"/>
      <c r="G123" s="45"/>
      <c r="H123" s="45"/>
      <c r="I123" s="45"/>
      <c r="J123" s="45"/>
      <c r="K123" s="45"/>
      <c r="L123" s="45"/>
      <c r="M123" s="45"/>
      <c r="N123" s="45"/>
      <c r="O123" s="45"/>
      <c r="P123" s="45"/>
      <c r="Q123" s="45" t="s">
        <v>8</v>
      </c>
      <c r="R123" s="45"/>
      <c r="S123" s="45"/>
      <c r="T123" s="45"/>
      <c r="U123" s="45"/>
      <c r="V123" s="45" t="s">
        <v>7</v>
      </c>
      <c r="W123" s="45"/>
      <c r="X123" s="45"/>
      <c r="Y123" s="45"/>
      <c r="Z123" s="45"/>
      <c r="AA123" s="45"/>
      <c r="AB123" s="45"/>
      <c r="AC123" s="45"/>
      <c r="AD123" s="45"/>
      <c r="AE123" s="45"/>
      <c r="AF123" s="75" t="s">
        <v>279</v>
      </c>
      <c r="AG123" s="76"/>
      <c r="AH123" s="76"/>
      <c r="AI123" s="76"/>
      <c r="AJ123" s="76"/>
      <c r="AK123" s="76"/>
      <c r="AL123" s="76"/>
      <c r="AM123" s="76"/>
      <c r="AN123" s="76"/>
      <c r="AO123" s="76"/>
      <c r="AP123" s="76"/>
      <c r="AQ123" s="76"/>
      <c r="AR123" s="76"/>
      <c r="AS123" s="76"/>
      <c r="AT123" s="77"/>
      <c r="AU123" s="75" t="s">
        <v>282</v>
      </c>
      <c r="AV123" s="76"/>
      <c r="AW123" s="76"/>
      <c r="AX123" s="76"/>
      <c r="AY123" s="76"/>
      <c r="AZ123" s="76"/>
      <c r="BA123" s="76"/>
      <c r="BB123" s="76"/>
      <c r="BC123" s="76"/>
      <c r="BD123" s="76"/>
      <c r="BE123" s="76"/>
      <c r="BF123" s="76"/>
      <c r="BG123" s="76"/>
      <c r="BH123" s="76"/>
      <c r="BI123" s="77"/>
      <c r="BJ123" s="75" t="s">
        <v>289</v>
      </c>
      <c r="BK123" s="76"/>
      <c r="BL123" s="76"/>
      <c r="BM123" s="76"/>
      <c r="BN123" s="76"/>
      <c r="BO123" s="76"/>
      <c r="BP123" s="76"/>
      <c r="BQ123" s="76"/>
      <c r="BR123" s="76"/>
      <c r="BS123" s="76"/>
      <c r="BT123" s="76"/>
      <c r="BU123" s="76"/>
      <c r="BV123" s="76"/>
      <c r="BW123" s="76"/>
      <c r="BX123" s="77"/>
    </row>
    <row r="124" spans="1:79" ht="32.25" customHeight="1" x14ac:dyDescent="0.2">
      <c r="A124" s="58"/>
      <c r="B124" s="59"/>
      <c r="C124" s="59"/>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t="s">
        <v>4</v>
      </c>
      <c r="AG124" s="45"/>
      <c r="AH124" s="45"/>
      <c r="AI124" s="45"/>
      <c r="AJ124" s="45"/>
      <c r="AK124" s="45" t="s">
        <v>3</v>
      </c>
      <c r="AL124" s="45"/>
      <c r="AM124" s="45"/>
      <c r="AN124" s="45"/>
      <c r="AO124" s="45"/>
      <c r="AP124" s="45" t="s">
        <v>123</v>
      </c>
      <c r="AQ124" s="45"/>
      <c r="AR124" s="45"/>
      <c r="AS124" s="45"/>
      <c r="AT124" s="45"/>
      <c r="AU124" s="45" t="s">
        <v>4</v>
      </c>
      <c r="AV124" s="45"/>
      <c r="AW124" s="45"/>
      <c r="AX124" s="45"/>
      <c r="AY124" s="45"/>
      <c r="AZ124" s="45" t="s">
        <v>3</v>
      </c>
      <c r="BA124" s="45"/>
      <c r="BB124" s="45"/>
      <c r="BC124" s="45"/>
      <c r="BD124" s="45"/>
      <c r="BE124" s="45" t="s">
        <v>90</v>
      </c>
      <c r="BF124" s="45"/>
      <c r="BG124" s="45"/>
      <c r="BH124" s="45"/>
      <c r="BI124" s="45"/>
      <c r="BJ124" s="45" t="s">
        <v>4</v>
      </c>
      <c r="BK124" s="45"/>
      <c r="BL124" s="45"/>
      <c r="BM124" s="45"/>
      <c r="BN124" s="45"/>
      <c r="BO124" s="45" t="s">
        <v>3</v>
      </c>
      <c r="BP124" s="45"/>
      <c r="BQ124" s="45"/>
      <c r="BR124" s="45"/>
      <c r="BS124" s="45"/>
      <c r="BT124" s="45" t="s">
        <v>97</v>
      </c>
      <c r="BU124" s="45"/>
      <c r="BV124" s="45"/>
      <c r="BW124" s="45"/>
      <c r="BX124" s="45"/>
    </row>
    <row r="125" spans="1:79" ht="15" customHeight="1" x14ac:dyDescent="0.2">
      <c r="A125" s="75">
        <v>1</v>
      </c>
      <c r="B125" s="76"/>
      <c r="C125" s="76"/>
      <c r="D125" s="45">
        <v>2</v>
      </c>
      <c r="E125" s="45"/>
      <c r="F125" s="45"/>
      <c r="G125" s="45"/>
      <c r="H125" s="45"/>
      <c r="I125" s="45"/>
      <c r="J125" s="45"/>
      <c r="K125" s="45"/>
      <c r="L125" s="45"/>
      <c r="M125" s="45"/>
      <c r="N125" s="45"/>
      <c r="O125" s="45"/>
      <c r="P125" s="45"/>
      <c r="Q125" s="45">
        <v>3</v>
      </c>
      <c r="R125" s="45"/>
      <c r="S125" s="45"/>
      <c r="T125" s="45"/>
      <c r="U125" s="45"/>
      <c r="V125" s="45">
        <v>4</v>
      </c>
      <c r="W125" s="45"/>
      <c r="X125" s="45"/>
      <c r="Y125" s="45"/>
      <c r="Z125" s="45"/>
      <c r="AA125" s="45"/>
      <c r="AB125" s="45"/>
      <c r="AC125" s="45"/>
      <c r="AD125" s="45"/>
      <c r="AE125" s="45"/>
      <c r="AF125" s="45">
        <v>5</v>
      </c>
      <c r="AG125" s="45"/>
      <c r="AH125" s="45"/>
      <c r="AI125" s="45"/>
      <c r="AJ125" s="45"/>
      <c r="AK125" s="45">
        <v>6</v>
      </c>
      <c r="AL125" s="45"/>
      <c r="AM125" s="45"/>
      <c r="AN125" s="45"/>
      <c r="AO125" s="45"/>
      <c r="AP125" s="45">
        <v>7</v>
      </c>
      <c r="AQ125" s="45"/>
      <c r="AR125" s="45"/>
      <c r="AS125" s="45"/>
      <c r="AT125" s="45"/>
      <c r="AU125" s="45">
        <v>8</v>
      </c>
      <c r="AV125" s="45"/>
      <c r="AW125" s="45"/>
      <c r="AX125" s="45"/>
      <c r="AY125" s="45"/>
      <c r="AZ125" s="45">
        <v>9</v>
      </c>
      <c r="BA125" s="45"/>
      <c r="BB125" s="45"/>
      <c r="BC125" s="45"/>
      <c r="BD125" s="45"/>
      <c r="BE125" s="45">
        <v>10</v>
      </c>
      <c r="BF125" s="45"/>
      <c r="BG125" s="45"/>
      <c r="BH125" s="45"/>
      <c r="BI125" s="45"/>
      <c r="BJ125" s="45">
        <v>11</v>
      </c>
      <c r="BK125" s="45"/>
      <c r="BL125" s="45"/>
      <c r="BM125" s="45"/>
      <c r="BN125" s="45"/>
      <c r="BO125" s="45">
        <v>12</v>
      </c>
      <c r="BP125" s="45"/>
      <c r="BQ125" s="45"/>
      <c r="BR125" s="45"/>
      <c r="BS125" s="45"/>
      <c r="BT125" s="45">
        <v>13</v>
      </c>
      <c r="BU125" s="45"/>
      <c r="BV125" s="45"/>
      <c r="BW125" s="45"/>
      <c r="BX125" s="45"/>
    </row>
    <row r="126" spans="1:79" ht="10.5" hidden="1" customHeight="1" x14ac:dyDescent="0.2">
      <c r="A126" s="42" t="s">
        <v>154</v>
      </c>
      <c r="B126" s="43"/>
      <c r="C126" s="43"/>
      <c r="D126" s="45" t="s">
        <v>57</v>
      </c>
      <c r="E126" s="45"/>
      <c r="F126" s="45"/>
      <c r="G126" s="45"/>
      <c r="H126" s="45"/>
      <c r="I126" s="45"/>
      <c r="J126" s="45"/>
      <c r="K126" s="45"/>
      <c r="L126" s="45"/>
      <c r="M126" s="45"/>
      <c r="N126" s="45"/>
      <c r="O126" s="45"/>
      <c r="P126" s="45"/>
      <c r="Q126" s="45" t="s">
        <v>70</v>
      </c>
      <c r="R126" s="45"/>
      <c r="S126" s="45"/>
      <c r="T126" s="45"/>
      <c r="U126" s="45"/>
      <c r="V126" s="45" t="s">
        <v>71</v>
      </c>
      <c r="W126" s="45"/>
      <c r="X126" s="45"/>
      <c r="Y126" s="45"/>
      <c r="Z126" s="45"/>
      <c r="AA126" s="45"/>
      <c r="AB126" s="45"/>
      <c r="AC126" s="45"/>
      <c r="AD126" s="45"/>
      <c r="AE126" s="45"/>
      <c r="AF126" s="52" t="s">
        <v>111</v>
      </c>
      <c r="AG126" s="52"/>
      <c r="AH126" s="52"/>
      <c r="AI126" s="52"/>
      <c r="AJ126" s="52"/>
      <c r="AK126" s="136" t="s">
        <v>112</v>
      </c>
      <c r="AL126" s="136"/>
      <c r="AM126" s="136"/>
      <c r="AN126" s="136"/>
      <c r="AO126" s="136"/>
      <c r="AP126" s="66" t="s">
        <v>122</v>
      </c>
      <c r="AQ126" s="66"/>
      <c r="AR126" s="66"/>
      <c r="AS126" s="66"/>
      <c r="AT126" s="66"/>
      <c r="AU126" s="52" t="s">
        <v>113</v>
      </c>
      <c r="AV126" s="52"/>
      <c r="AW126" s="52"/>
      <c r="AX126" s="52"/>
      <c r="AY126" s="52"/>
      <c r="AZ126" s="136" t="s">
        <v>114</v>
      </c>
      <c r="BA126" s="136"/>
      <c r="BB126" s="136"/>
      <c r="BC126" s="136"/>
      <c r="BD126" s="136"/>
      <c r="BE126" s="66" t="s">
        <v>122</v>
      </c>
      <c r="BF126" s="66"/>
      <c r="BG126" s="66"/>
      <c r="BH126" s="66"/>
      <c r="BI126" s="66"/>
      <c r="BJ126" s="52" t="s">
        <v>105</v>
      </c>
      <c r="BK126" s="52"/>
      <c r="BL126" s="52"/>
      <c r="BM126" s="52"/>
      <c r="BN126" s="52"/>
      <c r="BO126" s="136" t="s">
        <v>106</v>
      </c>
      <c r="BP126" s="136"/>
      <c r="BQ126" s="136"/>
      <c r="BR126" s="136"/>
      <c r="BS126" s="136"/>
      <c r="BT126" s="66" t="s">
        <v>122</v>
      </c>
      <c r="BU126" s="66"/>
      <c r="BV126" s="66"/>
      <c r="BW126" s="66"/>
      <c r="BX126" s="66"/>
      <c r="CA126" s="12" t="s">
        <v>37</v>
      </c>
    </row>
    <row r="127" spans="1:79" s="17" customFormat="1" ht="15" customHeight="1" x14ac:dyDescent="0.2">
      <c r="A127" s="35">
        <v>0</v>
      </c>
      <c r="B127" s="36"/>
      <c r="C127" s="36"/>
      <c r="D127" s="65" t="s">
        <v>180</v>
      </c>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c r="BC127" s="61"/>
      <c r="BD127" s="61"/>
      <c r="BE127" s="61"/>
      <c r="BF127" s="61"/>
      <c r="BG127" s="61"/>
      <c r="BH127" s="61"/>
      <c r="BI127" s="61"/>
      <c r="BJ127" s="61"/>
      <c r="BK127" s="61"/>
      <c r="BL127" s="61"/>
      <c r="BM127" s="61"/>
      <c r="BN127" s="61"/>
      <c r="BO127" s="61"/>
      <c r="BP127" s="61"/>
      <c r="BQ127" s="61"/>
      <c r="BR127" s="61"/>
      <c r="BS127" s="61"/>
      <c r="BT127" s="61"/>
      <c r="BU127" s="61"/>
      <c r="BV127" s="61"/>
      <c r="BW127" s="61"/>
      <c r="BX127" s="61"/>
      <c r="CA127" s="17" t="s">
        <v>38</v>
      </c>
    </row>
    <row r="128" spans="1:79" s="16" customFormat="1" ht="182.25" customHeight="1" x14ac:dyDescent="0.2">
      <c r="A128" s="42">
        <v>1</v>
      </c>
      <c r="B128" s="43"/>
      <c r="C128" s="43"/>
      <c r="D128" s="63" t="s">
        <v>181</v>
      </c>
      <c r="E128" s="40"/>
      <c r="F128" s="40"/>
      <c r="G128" s="40"/>
      <c r="H128" s="40"/>
      <c r="I128" s="40"/>
      <c r="J128" s="40"/>
      <c r="K128" s="40"/>
      <c r="L128" s="40"/>
      <c r="M128" s="40"/>
      <c r="N128" s="40"/>
      <c r="O128" s="40"/>
      <c r="P128" s="41"/>
      <c r="Q128" s="45" t="s">
        <v>182</v>
      </c>
      <c r="R128" s="45"/>
      <c r="S128" s="45"/>
      <c r="T128" s="45"/>
      <c r="U128" s="45"/>
      <c r="V128" s="63" t="s">
        <v>183</v>
      </c>
      <c r="W128" s="40"/>
      <c r="X128" s="40"/>
      <c r="Y128" s="40"/>
      <c r="Z128" s="40"/>
      <c r="AA128" s="40"/>
      <c r="AB128" s="40"/>
      <c r="AC128" s="40"/>
      <c r="AD128" s="40"/>
      <c r="AE128" s="41"/>
      <c r="AF128" s="62">
        <v>0</v>
      </c>
      <c r="AG128" s="62"/>
      <c r="AH128" s="62"/>
      <c r="AI128" s="62"/>
      <c r="AJ128" s="62"/>
      <c r="AK128" s="62">
        <v>2001116</v>
      </c>
      <c r="AL128" s="62"/>
      <c r="AM128" s="62"/>
      <c r="AN128" s="62"/>
      <c r="AO128" s="62"/>
      <c r="AP128" s="62">
        <v>2001116</v>
      </c>
      <c r="AQ128" s="62"/>
      <c r="AR128" s="62"/>
      <c r="AS128" s="62"/>
      <c r="AT128" s="62"/>
      <c r="AU128" s="62">
        <v>0</v>
      </c>
      <c r="AV128" s="62"/>
      <c r="AW128" s="62"/>
      <c r="AX128" s="62"/>
      <c r="AY128" s="62"/>
      <c r="AZ128" s="62">
        <v>54800</v>
      </c>
      <c r="BA128" s="62"/>
      <c r="BB128" s="62"/>
      <c r="BC128" s="62"/>
      <c r="BD128" s="62"/>
      <c r="BE128" s="62">
        <v>54800</v>
      </c>
      <c r="BF128" s="62"/>
      <c r="BG128" s="62"/>
      <c r="BH128" s="62"/>
      <c r="BI128" s="62"/>
      <c r="BJ128" s="62">
        <v>0</v>
      </c>
      <c r="BK128" s="62"/>
      <c r="BL128" s="62"/>
      <c r="BM128" s="62"/>
      <c r="BN128" s="62"/>
      <c r="BO128" s="62">
        <v>2000000</v>
      </c>
      <c r="BP128" s="62"/>
      <c r="BQ128" s="62"/>
      <c r="BR128" s="62"/>
      <c r="BS128" s="62"/>
      <c r="BT128" s="62">
        <v>2000000</v>
      </c>
      <c r="BU128" s="62"/>
      <c r="BV128" s="62"/>
      <c r="BW128" s="62"/>
      <c r="BX128" s="62"/>
    </row>
    <row r="129" spans="1:76" s="16" customFormat="1" ht="60" customHeight="1" x14ac:dyDescent="0.2">
      <c r="A129" s="42">
        <v>2</v>
      </c>
      <c r="B129" s="43"/>
      <c r="C129" s="43"/>
      <c r="D129" s="63" t="s">
        <v>184</v>
      </c>
      <c r="E129" s="40"/>
      <c r="F129" s="40"/>
      <c r="G129" s="40"/>
      <c r="H129" s="40"/>
      <c r="I129" s="40"/>
      <c r="J129" s="40"/>
      <c r="K129" s="40"/>
      <c r="L129" s="40"/>
      <c r="M129" s="40"/>
      <c r="N129" s="40"/>
      <c r="O129" s="40"/>
      <c r="P129" s="41"/>
      <c r="Q129" s="45" t="s">
        <v>185</v>
      </c>
      <c r="R129" s="45"/>
      <c r="S129" s="45"/>
      <c r="T129" s="45"/>
      <c r="U129" s="45"/>
      <c r="V129" s="63" t="s">
        <v>186</v>
      </c>
      <c r="W129" s="40"/>
      <c r="X129" s="40"/>
      <c r="Y129" s="40"/>
      <c r="Z129" s="40"/>
      <c r="AA129" s="40"/>
      <c r="AB129" s="40"/>
      <c r="AC129" s="40"/>
      <c r="AD129" s="40"/>
      <c r="AE129" s="41"/>
      <c r="AF129" s="62">
        <v>0</v>
      </c>
      <c r="AG129" s="62"/>
      <c r="AH129" s="62"/>
      <c r="AI129" s="62"/>
      <c r="AJ129" s="62"/>
      <c r="AK129" s="62">
        <v>3</v>
      </c>
      <c r="AL129" s="62"/>
      <c r="AM129" s="62"/>
      <c r="AN129" s="62"/>
      <c r="AO129" s="62"/>
      <c r="AP129" s="62">
        <v>3</v>
      </c>
      <c r="AQ129" s="62"/>
      <c r="AR129" s="62"/>
      <c r="AS129" s="62"/>
      <c r="AT129" s="62"/>
      <c r="AU129" s="62">
        <v>0</v>
      </c>
      <c r="AV129" s="62"/>
      <c r="AW129" s="62"/>
      <c r="AX129" s="62"/>
      <c r="AY129" s="62"/>
      <c r="AZ129" s="62">
        <v>1</v>
      </c>
      <c r="BA129" s="62"/>
      <c r="BB129" s="62"/>
      <c r="BC129" s="62"/>
      <c r="BD129" s="62"/>
      <c r="BE129" s="62">
        <v>1</v>
      </c>
      <c r="BF129" s="62"/>
      <c r="BG129" s="62"/>
      <c r="BH129" s="62"/>
      <c r="BI129" s="62"/>
      <c r="BJ129" s="62">
        <v>0</v>
      </c>
      <c r="BK129" s="62"/>
      <c r="BL129" s="62"/>
      <c r="BM129" s="62"/>
      <c r="BN129" s="62"/>
      <c r="BO129" s="62">
        <v>2</v>
      </c>
      <c r="BP129" s="62"/>
      <c r="BQ129" s="62"/>
      <c r="BR129" s="62"/>
      <c r="BS129" s="62"/>
      <c r="BT129" s="62">
        <v>2</v>
      </c>
      <c r="BU129" s="62"/>
      <c r="BV129" s="62"/>
      <c r="BW129" s="62"/>
      <c r="BX129" s="62"/>
    </row>
    <row r="130" spans="1:76" s="16" customFormat="1" ht="183" customHeight="1" x14ac:dyDescent="0.2">
      <c r="A130" s="42">
        <v>3</v>
      </c>
      <c r="B130" s="43"/>
      <c r="C130" s="43"/>
      <c r="D130" s="63" t="s">
        <v>187</v>
      </c>
      <c r="E130" s="40"/>
      <c r="F130" s="40"/>
      <c r="G130" s="40"/>
      <c r="H130" s="40"/>
      <c r="I130" s="40"/>
      <c r="J130" s="40"/>
      <c r="K130" s="40"/>
      <c r="L130" s="40"/>
      <c r="M130" s="40"/>
      <c r="N130" s="40"/>
      <c r="O130" s="40"/>
      <c r="P130" s="41"/>
      <c r="Q130" s="45" t="s">
        <v>182</v>
      </c>
      <c r="R130" s="45"/>
      <c r="S130" s="45"/>
      <c r="T130" s="45"/>
      <c r="U130" s="45"/>
      <c r="V130" s="63" t="s">
        <v>183</v>
      </c>
      <c r="W130" s="40"/>
      <c r="X130" s="40"/>
      <c r="Y130" s="40"/>
      <c r="Z130" s="40"/>
      <c r="AA130" s="40"/>
      <c r="AB130" s="40"/>
      <c r="AC130" s="40"/>
      <c r="AD130" s="40"/>
      <c r="AE130" s="41"/>
      <c r="AF130" s="62">
        <v>0</v>
      </c>
      <c r="AG130" s="62"/>
      <c r="AH130" s="62"/>
      <c r="AI130" s="62"/>
      <c r="AJ130" s="62"/>
      <c r="AK130" s="62">
        <v>102233</v>
      </c>
      <c r="AL130" s="62"/>
      <c r="AM130" s="62"/>
      <c r="AN130" s="62"/>
      <c r="AO130" s="62"/>
      <c r="AP130" s="62">
        <v>102233</v>
      </c>
      <c r="AQ130" s="62"/>
      <c r="AR130" s="62"/>
      <c r="AS130" s="62"/>
      <c r="AT130" s="62"/>
      <c r="AU130" s="62">
        <v>0</v>
      </c>
      <c r="AV130" s="62"/>
      <c r="AW130" s="62"/>
      <c r="AX130" s="62"/>
      <c r="AY130" s="62"/>
      <c r="AZ130" s="62">
        <v>0</v>
      </c>
      <c r="BA130" s="62"/>
      <c r="BB130" s="62"/>
      <c r="BC130" s="62"/>
      <c r="BD130" s="62"/>
      <c r="BE130" s="62">
        <v>0</v>
      </c>
      <c r="BF130" s="62"/>
      <c r="BG130" s="62"/>
      <c r="BH130" s="62"/>
      <c r="BI130" s="62"/>
      <c r="BJ130" s="62">
        <v>0</v>
      </c>
      <c r="BK130" s="62"/>
      <c r="BL130" s="62"/>
      <c r="BM130" s="62"/>
      <c r="BN130" s="62"/>
      <c r="BO130" s="62">
        <v>0</v>
      </c>
      <c r="BP130" s="62"/>
      <c r="BQ130" s="62"/>
      <c r="BR130" s="62"/>
      <c r="BS130" s="62"/>
      <c r="BT130" s="62">
        <v>0</v>
      </c>
      <c r="BU130" s="62"/>
      <c r="BV130" s="62"/>
      <c r="BW130" s="62"/>
      <c r="BX130" s="62"/>
    </row>
    <row r="131" spans="1:76" s="16" customFormat="1" ht="30" customHeight="1" x14ac:dyDescent="0.2">
      <c r="A131" s="42">
        <v>4</v>
      </c>
      <c r="B131" s="43"/>
      <c r="C131" s="43"/>
      <c r="D131" s="63" t="s">
        <v>188</v>
      </c>
      <c r="E131" s="40"/>
      <c r="F131" s="40"/>
      <c r="G131" s="40"/>
      <c r="H131" s="40"/>
      <c r="I131" s="40"/>
      <c r="J131" s="40"/>
      <c r="K131" s="40"/>
      <c r="L131" s="40"/>
      <c r="M131" s="40"/>
      <c r="N131" s="40"/>
      <c r="O131" s="40"/>
      <c r="P131" s="41"/>
      <c r="Q131" s="45" t="s">
        <v>185</v>
      </c>
      <c r="R131" s="45"/>
      <c r="S131" s="45"/>
      <c r="T131" s="45"/>
      <c r="U131" s="45"/>
      <c r="V131" s="63" t="s">
        <v>189</v>
      </c>
      <c r="W131" s="40"/>
      <c r="X131" s="40"/>
      <c r="Y131" s="40"/>
      <c r="Z131" s="40"/>
      <c r="AA131" s="40"/>
      <c r="AB131" s="40"/>
      <c r="AC131" s="40"/>
      <c r="AD131" s="40"/>
      <c r="AE131" s="41"/>
      <c r="AF131" s="62">
        <v>0</v>
      </c>
      <c r="AG131" s="62"/>
      <c r="AH131" s="62"/>
      <c r="AI131" s="62"/>
      <c r="AJ131" s="62"/>
      <c r="AK131" s="62">
        <v>19</v>
      </c>
      <c r="AL131" s="62"/>
      <c r="AM131" s="62"/>
      <c r="AN131" s="62"/>
      <c r="AO131" s="62"/>
      <c r="AP131" s="62">
        <v>19</v>
      </c>
      <c r="AQ131" s="62"/>
      <c r="AR131" s="62"/>
      <c r="AS131" s="62"/>
      <c r="AT131" s="62"/>
      <c r="AU131" s="62">
        <v>0</v>
      </c>
      <c r="AV131" s="62"/>
      <c r="AW131" s="62"/>
      <c r="AX131" s="62"/>
      <c r="AY131" s="62"/>
      <c r="AZ131" s="62">
        <v>0</v>
      </c>
      <c r="BA131" s="62"/>
      <c r="BB131" s="62"/>
      <c r="BC131" s="62"/>
      <c r="BD131" s="62"/>
      <c r="BE131" s="62">
        <v>0</v>
      </c>
      <c r="BF131" s="62"/>
      <c r="BG131" s="62"/>
      <c r="BH131" s="62"/>
      <c r="BI131" s="62"/>
      <c r="BJ131" s="62">
        <v>0</v>
      </c>
      <c r="BK131" s="62"/>
      <c r="BL131" s="62"/>
      <c r="BM131" s="62"/>
      <c r="BN131" s="62"/>
      <c r="BO131" s="62">
        <v>0</v>
      </c>
      <c r="BP131" s="62"/>
      <c r="BQ131" s="62"/>
      <c r="BR131" s="62"/>
      <c r="BS131" s="62"/>
      <c r="BT131" s="62">
        <v>0</v>
      </c>
      <c r="BU131" s="62"/>
      <c r="BV131" s="62"/>
      <c r="BW131" s="62"/>
      <c r="BX131" s="62"/>
    </row>
    <row r="132" spans="1:76" s="16" customFormat="1" ht="183.75" customHeight="1" x14ac:dyDescent="0.2">
      <c r="A132" s="42">
        <v>5</v>
      </c>
      <c r="B132" s="43"/>
      <c r="C132" s="43"/>
      <c r="D132" s="63" t="s">
        <v>190</v>
      </c>
      <c r="E132" s="40"/>
      <c r="F132" s="40"/>
      <c r="G132" s="40"/>
      <c r="H132" s="40"/>
      <c r="I132" s="40"/>
      <c r="J132" s="40"/>
      <c r="K132" s="40"/>
      <c r="L132" s="40"/>
      <c r="M132" s="40"/>
      <c r="N132" s="40"/>
      <c r="O132" s="40"/>
      <c r="P132" s="41"/>
      <c r="Q132" s="45" t="s">
        <v>182</v>
      </c>
      <c r="R132" s="45"/>
      <c r="S132" s="45"/>
      <c r="T132" s="45"/>
      <c r="U132" s="45"/>
      <c r="V132" s="63" t="s">
        <v>191</v>
      </c>
      <c r="W132" s="40"/>
      <c r="X132" s="40"/>
      <c r="Y132" s="40"/>
      <c r="Z132" s="40"/>
      <c r="AA132" s="40"/>
      <c r="AB132" s="40"/>
      <c r="AC132" s="40"/>
      <c r="AD132" s="40"/>
      <c r="AE132" s="41"/>
      <c r="AF132" s="62">
        <v>0</v>
      </c>
      <c r="AG132" s="62"/>
      <c r="AH132" s="62"/>
      <c r="AI132" s="62"/>
      <c r="AJ132" s="62"/>
      <c r="AK132" s="62">
        <v>371630</v>
      </c>
      <c r="AL132" s="62"/>
      <c r="AM132" s="62"/>
      <c r="AN132" s="62"/>
      <c r="AO132" s="62"/>
      <c r="AP132" s="62">
        <v>371630</v>
      </c>
      <c r="AQ132" s="62"/>
      <c r="AR132" s="62"/>
      <c r="AS132" s="62"/>
      <c r="AT132" s="62"/>
      <c r="AU132" s="62">
        <v>0</v>
      </c>
      <c r="AV132" s="62"/>
      <c r="AW132" s="62"/>
      <c r="AX132" s="62"/>
      <c r="AY132" s="62"/>
      <c r="AZ132" s="62">
        <v>0</v>
      </c>
      <c r="BA132" s="62"/>
      <c r="BB132" s="62"/>
      <c r="BC132" s="62"/>
      <c r="BD132" s="62"/>
      <c r="BE132" s="62">
        <v>0</v>
      </c>
      <c r="BF132" s="62"/>
      <c r="BG132" s="62"/>
      <c r="BH132" s="62"/>
      <c r="BI132" s="62"/>
      <c r="BJ132" s="62">
        <v>0</v>
      </c>
      <c r="BK132" s="62"/>
      <c r="BL132" s="62"/>
      <c r="BM132" s="62"/>
      <c r="BN132" s="62"/>
      <c r="BO132" s="62">
        <v>0</v>
      </c>
      <c r="BP132" s="62"/>
      <c r="BQ132" s="62"/>
      <c r="BR132" s="62"/>
      <c r="BS132" s="62"/>
      <c r="BT132" s="62">
        <v>0</v>
      </c>
      <c r="BU132" s="62"/>
      <c r="BV132" s="62"/>
      <c r="BW132" s="62"/>
      <c r="BX132" s="62"/>
    </row>
    <row r="133" spans="1:76" s="16" customFormat="1" ht="75" customHeight="1" x14ac:dyDescent="0.2">
      <c r="A133" s="42">
        <v>6</v>
      </c>
      <c r="B133" s="43"/>
      <c r="C133" s="43"/>
      <c r="D133" s="63" t="s">
        <v>192</v>
      </c>
      <c r="E133" s="40"/>
      <c r="F133" s="40"/>
      <c r="G133" s="40"/>
      <c r="H133" s="40"/>
      <c r="I133" s="40"/>
      <c r="J133" s="40"/>
      <c r="K133" s="40"/>
      <c r="L133" s="40"/>
      <c r="M133" s="40"/>
      <c r="N133" s="40"/>
      <c r="O133" s="40"/>
      <c r="P133" s="41"/>
      <c r="Q133" s="45" t="s">
        <v>185</v>
      </c>
      <c r="R133" s="45"/>
      <c r="S133" s="45"/>
      <c r="T133" s="45"/>
      <c r="U133" s="45"/>
      <c r="V133" s="63" t="s">
        <v>193</v>
      </c>
      <c r="W133" s="40"/>
      <c r="X133" s="40"/>
      <c r="Y133" s="40"/>
      <c r="Z133" s="40"/>
      <c r="AA133" s="40"/>
      <c r="AB133" s="40"/>
      <c r="AC133" s="40"/>
      <c r="AD133" s="40"/>
      <c r="AE133" s="41"/>
      <c r="AF133" s="62">
        <v>0</v>
      </c>
      <c r="AG133" s="62"/>
      <c r="AH133" s="62"/>
      <c r="AI133" s="62"/>
      <c r="AJ133" s="62"/>
      <c r="AK133" s="62">
        <v>2</v>
      </c>
      <c r="AL133" s="62"/>
      <c r="AM133" s="62"/>
      <c r="AN133" s="62"/>
      <c r="AO133" s="62"/>
      <c r="AP133" s="62">
        <v>2</v>
      </c>
      <c r="AQ133" s="62"/>
      <c r="AR133" s="62"/>
      <c r="AS133" s="62"/>
      <c r="AT133" s="62"/>
      <c r="AU133" s="62">
        <v>0</v>
      </c>
      <c r="AV133" s="62"/>
      <c r="AW133" s="62"/>
      <c r="AX133" s="62"/>
      <c r="AY133" s="62"/>
      <c r="AZ133" s="62">
        <v>0</v>
      </c>
      <c r="BA133" s="62"/>
      <c r="BB133" s="62"/>
      <c r="BC133" s="62"/>
      <c r="BD133" s="62"/>
      <c r="BE133" s="62">
        <v>0</v>
      </c>
      <c r="BF133" s="62"/>
      <c r="BG133" s="62"/>
      <c r="BH133" s="62"/>
      <c r="BI133" s="62"/>
      <c r="BJ133" s="62">
        <v>0</v>
      </c>
      <c r="BK133" s="62"/>
      <c r="BL133" s="62"/>
      <c r="BM133" s="62"/>
      <c r="BN133" s="62"/>
      <c r="BO133" s="62">
        <v>0</v>
      </c>
      <c r="BP133" s="62"/>
      <c r="BQ133" s="62"/>
      <c r="BR133" s="62"/>
      <c r="BS133" s="62"/>
      <c r="BT133" s="62">
        <v>0</v>
      </c>
      <c r="BU133" s="62"/>
      <c r="BV133" s="62"/>
      <c r="BW133" s="62"/>
      <c r="BX133" s="62"/>
    </row>
    <row r="134" spans="1:76" s="16" customFormat="1" ht="150" customHeight="1" x14ac:dyDescent="0.2">
      <c r="A134" s="42">
        <v>7</v>
      </c>
      <c r="B134" s="43"/>
      <c r="C134" s="43"/>
      <c r="D134" s="63" t="s">
        <v>194</v>
      </c>
      <c r="E134" s="40"/>
      <c r="F134" s="40"/>
      <c r="G134" s="40"/>
      <c r="H134" s="40"/>
      <c r="I134" s="40"/>
      <c r="J134" s="40"/>
      <c r="K134" s="40"/>
      <c r="L134" s="40"/>
      <c r="M134" s="40"/>
      <c r="N134" s="40"/>
      <c r="O134" s="40"/>
      <c r="P134" s="41"/>
      <c r="Q134" s="45" t="s">
        <v>182</v>
      </c>
      <c r="R134" s="45"/>
      <c r="S134" s="45"/>
      <c r="T134" s="45"/>
      <c r="U134" s="45"/>
      <c r="V134" s="63" t="s">
        <v>183</v>
      </c>
      <c r="W134" s="40"/>
      <c r="X134" s="40"/>
      <c r="Y134" s="40"/>
      <c r="Z134" s="40"/>
      <c r="AA134" s="40"/>
      <c r="AB134" s="40"/>
      <c r="AC134" s="40"/>
      <c r="AD134" s="40"/>
      <c r="AE134" s="41"/>
      <c r="AF134" s="62">
        <v>0</v>
      </c>
      <c r="AG134" s="62"/>
      <c r="AH134" s="62"/>
      <c r="AI134" s="62"/>
      <c r="AJ134" s="62"/>
      <c r="AK134" s="62">
        <v>69499</v>
      </c>
      <c r="AL134" s="62"/>
      <c r="AM134" s="62"/>
      <c r="AN134" s="62"/>
      <c r="AO134" s="62"/>
      <c r="AP134" s="62">
        <v>69499</v>
      </c>
      <c r="AQ134" s="62"/>
      <c r="AR134" s="62"/>
      <c r="AS134" s="62"/>
      <c r="AT134" s="62"/>
      <c r="AU134" s="62">
        <v>0</v>
      </c>
      <c r="AV134" s="62"/>
      <c r="AW134" s="62"/>
      <c r="AX134" s="62"/>
      <c r="AY134" s="62"/>
      <c r="AZ134" s="62">
        <v>0</v>
      </c>
      <c r="BA134" s="62"/>
      <c r="BB134" s="62"/>
      <c r="BC134" s="62"/>
      <c r="BD134" s="62"/>
      <c r="BE134" s="62">
        <v>0</v>
      </c>
      <c r="BF134" s="62"/>
      <c r="BG134" s="62"/>
      <c r="BH134" s="62"/>
      <c r="BI134" s="62"/>
      <c r="BJ134" s="62">
        <v>0</v>
      </c>
      <c r="BK134" s="62"/>
      <c r="BL134" s="62"/>
      <c r="BM134" s="62"/>
      <c r="BN134" s="62"/>
      <c r="BO134" s="62">
        <v>0</v>
      </c>
      <c r="BP134" s="62"/>
      <c r="BQ134" s="62"/>
      <c r="BR134" s="62"/>
      <c r="BS134" s="62"/>
      <c r="BT134" s="62">
        <v>0</v>
      </c>
      <c r="BU134" s="62"/>
      <c r="BV134" s="62"/>
      <c r="BW134" s="62"/>
      <c r="BX134" s="62"/>
    </row>
    <row r="135" spans="1:76" s="16" customFormat="1" ht="111" customHeight="1" x14ac:dyDescent="0.2">
      <c r="A135" s="42">
        <v>8</v>
      </c>
      <c r="B135" s="43"/>
      <c r="C135" s="43"/>
      <c r="D135" s="63" t="s">
        <v>195</v>
      </c>
      <c r="E135" s="40"/>
      <c r="F135" s="40"/>
      <c r="G135" s="40"/>
      <c r="H135" s="40"/>
      <c r="I135" s="40"/>
      <c r="J135" s="40"/>
      <c r="K135" s="40"/>
      <c r="L135" s="40"/>
      <c r="M135" s="40"/>
      <c r="N135" s="40"/>
      <c r="O135" s="40"/>
      <c r="P135" s="41"/>
      <c r="Q135" s="45" t="s">
        <v>185</v>
      </c>
      <c r="R135" s="45"/>
      <c r="S135" s="45"/>
      <c r="T135" s="45"/>
      <c r="U135" s="45"/>
      <c r="V135" s="63" t="s">
        <v>193</v>
      </c>
      <c r="W135" s="40"/>
      <c r="X135" s="40"/>
      <c r="Y135" s="40"/>
      <c r="Z135" s="40"/>
      <c r="AA135" s="40"/>
      <c r="AB135" s="40"/>
      <c r="AC135" s="40"/>
      <c r="AD135" s="40"/>
      <c r="AE135" s="41"/>
      <c r="AF135" s="62">
        <v>0</v>
      </c>
      <c r="AG135" s="62"/>
      <c r="AH135" s="62"/>
      <c r="AI135" s="62"/>
      <c r="AJ135" s="62"/>
      <c r="AK135" s="62">
        <v>1</v>
      </c>
      <c r="AL135" s="62"/>
      <c r="AM135" s="62"/>
      <c r="AN135" s="62"/>
      <c r="AO135" s="62"/>
      <c r="AP135" s="62">
        <v>1</v>
      </c>
      <c r="AQ135" s="62"/>
      <c r="AR135" s="62"/>
      <c r="AS135" s="62"/>
      <c r="AT135" s="62"/>
      <c r="AU135" s="62">
        <v>0</v>
      </c>
      <c r="AV135" s="62"/>
      <c r="AW135" s="62"/>
      <c r="AX135" s="62"/>
      <c r="AY135" s="62"/>
      <c r="AZ135" s="62">
        <v>0</v>
      </c>
      <c r="BA135" s="62"/>
      <c r="BB135" s="62"/>
      <c r="BC135" s="62"/>
      <c r="BD135" s="62"/>
      <c r="BE135" s="62">
        <v>0</v>
      </c>
      <c r="BF135" s="62"/>
      <c r="BG135" s="62"/>
      <c r="BH135" s="62"/>
      <c r="BI135" s="62"/>
      <c r="BJ135" s="62">
        <v>0</v>
      </c>
      <c r="BK135" s="62"/>
      <c r="BL135" s="62"/>
      <c r="BM135" s="62"/>
      <c r="BN135" s="62"/>
      <c r="BO135" s="62">
        <v>0</v>
      </c>
      <c r="BP135" s="62"/>
      <c r="BQ135" s="62"/>
      <c r="BR135" s="62"/>
      <c r="BS135" s="62"/>
      <c r="BT135" s="62">
        <v>0</v>
      </c>
      <c r="BU135" s="62"/>
      <c r="BV135" s="62"/>
      <c r="BW135" s="62"/>
      <c r="BX135" s="62"/>
    </row>
    <row r="136" spans="1:76" s="16" customFormat="1" ht="172.5" customHeight="1" x14ac:dyDescent="0.2">
      <c r="A136" s="42">
        <v>9</v>
      </c>
      <c r="B136" s="43"/>
      <c r="C136" s="43"/>
      <c r="D136" s="63" t="s">
        <v>196</v>
      </c>
      <c r="E136" s="40"/>
      <c r="F136" s="40"/>
      <c r="G136" s="40"/>
      <c r="H136" s="40"/>
      <c r="I136" s="40"/>
      <c r="J136" s="40"/>
      <c r="K136" s="40"/>
      <c r="L136" s="40"/>
      <c r="M136" s="40"/>
      <c r="N136" s="40"/>
      <c r="O136" s="40"/>
      <c r="P136" s="41"/>
      <c r="Q136" s="45" t="s">
        <v>182</v>
      </c>
      <c r="R136" s="45"/>
      <c r="S136" s="45"/>
      <c r="T136" s="45"/>
      <c r="U136" s="45"/>
      <c r="V136" s="63" t="s">
        <v>197</v>
      </c>
      <c r="W136" s="40"/>
      <c r="X136" s="40"/>
      <c r="Y136" s="40"/>
      <c r="Z136" s="40"/>
      <c r="AA136" s="40"/>
      <c r="AB136" s="40"/>
      <c r="AC136" s="40"/>
      <c r="AD136" s="40"/>
      <c r="AE136" s="41"/>
      <c r="AF136" s="62">
        <v>0</v>
      </c>
      <c r="AG136" s="62"/>
      <c r="AH136" s="62"/>
      <c r="AI136" s="62"/>
      <c r="AJ136" s="62"/>
      <c r="AK136" s="62">
        <v>971279</v>
      </c>
      <c r="AL136" s="62"/>
      <c r="AM136" s="62"/>
      <c r="AN136" s="62"/>
      <c r="AO136" s="62"/>
      <c r="AP136" s="62">
        <v>971279</v>
      </c>
      <c r="AQ136" s="62"/>
      <c r="AR136" s="62"/>
      <c r="AS136" s="62"/>
      <c r="AT136" s="62"/>
      <c r="AU136" s="62">
        <v>0</v>
      </c>
      <c r="AV136" s="62"/>
      <c r="AW136" s="62"/>
      <c r="AX136" s="62"/>
      <c r="AY136" s="62"/>
      <c r="AZ136" s="62">
        <v>0</v>
      </c>
      <c r="BA136" s="62"/>
      <c r="BB136" s="62"/>
      <c r="BC136" s="62"/>
      <c r="BD136" s="62"/>
      <c r="BE136" s="62">
        <v>0</v>
      </c>
      <c r="BF136" s="62"/>
      <c r="BG136" s="62"/>
      <c r="BH136" s="62"/>
      <c r="BI136" s="62"/>
      <c r="BJ136" s="62">
        <v>0</v>
      </c>
      <c r="BK136" s="62"/>
      <c r="BL136" s="62"/>
      <c r="BM136" s="62"/>
      <c r="BN136" s="62"/>
      <c r="BO136" s="62">
        <v>50000000</v>
      </c>
      <c r="BP136" s="62"/>
      <c r="BQ136" s="62"/>
      <c r="BR136" s="62"/>
      <c r="BS136" s="62"/>
      <c r="BT136" s="62">
        <v>50000000</v>
      </c>
      <c r="BU136" s="62"/>
      <c r="BV136" s="62"/>
      <c r="BW136" s="62"/>
      <c r="BX136" s="62"/>
    </row>
    <row r="137" spans="1:76" s="16" customFormat="1" ht="107.25" customHeight="1" x14ac:dyDescent="0.2">
      <c r="A137" s="42">
        <v>10</v>
      </c>
      <c r="B137" s="43"/>
      <c r="C137" s="43"/>
      <c r="D137" s="63" t="s">
        <v>198</v>
      </c>
      <c r="E137" s="40"/>
      <c r="F137" s="40"/>
      <c r="G137" s="40"/>
      <c r="H137" s="40"/>
      <c r="I137" s="40"/>
      <c r="J137" s="40"/>
      <c r="K137" s="40"/>
      <c r="L137" s="40"/>
      <c r="M137" s="40"/>
      <c r="N137" s="40"/>
      <c r="O137" s="40"/>
      <c r="P137" s="41"/>
      <c r="Q137" s="45" t="s">
        <v>185</v>
      </c>
      <c r="R137" s="45"/>
      <c r="S137" s="45"/>
      <c r="T137" s="45"/>
      <c r="U137" s="45"/>
      <c r="V137" s="63" t="s">
        <v>199</v>
      </c>
      <c r="W137" s="40"/>
      <c r="X137" s="40"/>
      <c r="Y137" s="40"/>
      <c r="Z137" s="40"/>
      <c r="AA137" s="40"/>
      <c r="AB137" s="40"/>
      <c r="AC137" s="40"/>
      <c r="AD137" s="40"/>
      <c r="AE137" s="41"/>
      <c r="AF137" s="62">
        <v>0</v>
      </c>
      <c r="AG137" s="62"/>
      <c r="AH137" s="62"/>
      <c r="AI137" s="62"/>
      <c r="AJ137" s="62"/>
      <c r="AK137" s="62">
        <v>1</v>
      </c>
      <c r="AL137" s="62"/>
      <c r="AM137" s="62"/>
      <c r="AN137" s="62"/>
      <c r="AO137" s="62"/>
      <c r="AP137" s="62">
        <v>1</v>
      </c>
      <c r="AQ137" s="62"/>
      <c r="AR137" s="62"/>
      <c r="AS137" s="62"/>
      <c r="AT137" s="62"/>
      <c r="AU137" s="62">
        <v>0</v>
      </c>
      <c r="AV137" s="62"/>
      <c r="AW137" s="62"/>
      <c r="AX137" s="62"/>
      <c r="AY137" s="62"/>
      <c r="AZ137" s="62">
        <v>0</v>
      </c>
      <c r="BA137" s="62"/>
      <c r="BB137" s="62"/>
      <c r="BC137" s="62"/>
      <c r="BD137" s="62"/>
      <c r="BE137" s="62">
        <v>0</v>
      </c>
      <c r="BF137" s="62"/>
      <c r="BG137" s="62"/>
      <c r="BH137" s="62"/>
      <c r="BI137" s="62"/>
      <c r="BJ137" s="62">
        <v>0</v>
      </c>
      <c r="BK137" s="62"/>
      <c r="BL137" s="62"/>
      <c r="BM137" s="62"/>
      <c r="BN137" s="62"/>
      <c r="BO137" s="62">
        <v>1</v>
      </c>
      <c r="BP137" s="62"/>
      <c r="BQ137" s="62"/>
      <c r="BR137" s="62"/>
      <c r="BS137" s="62"/>
      <c r="BT137" s="62">
        <v>1</v>
      </c>
      <c r="BU137" s="62"/>
      <c r="BV137" s="62"/>
      <c r="BW137" s="62"/>
      <c r="BX137" s="62"/>
    </row>
    <row r="138" spans="1:76" s="16" customFormat="1" ht="180" customHeight="1" x14ac:dyDescent="0.2">
      <c r="A138" s="42">
        <v>11</v>
      </c>
      <c r="B138" s="43"/>
      <c r="C138" s="43"/>
      <c r="D138" s="63" t="s">
        <v>200</v>
      </c>
      <c r="E138" s="40"/>
      <c r="F138" s="40"/>
      <c r="G138" s="40"/>
      <c r="H138" s="40"/>
      <c r="I138" s="40"/>
      <c r="J138" s="40"/>
      <c r="K138" s="40"/>
      <c r="L138" s="40"/>
      <c r="M138" s="40"/>
      <c r="N138" s="40"/>
      <c r="O138" s="40"/>
      <c r="P138" s="41"/>
      <c r="Q138" s="45" t="s">
        <v>182</v>
      </c>
      <c r="R138" s="45"/>
      <c r="S138" s="45"/>
      <c r="T138" s="45"/>
      <c r="U138" s="45"/>
      <c r="V138" s="63" t="s">
        <v>201</v>
      </c>
      <c r="W138" s="40"/>
      <c r="X138" s="40"/>
      <c r="Y138" s="40"/>
      <c r="Z138" s="40"/>
      <c r="AA138" s="40"/>
      <c r="AB138" s="40"/>
      <c r="AC138" s="40"/>
      <c r="AD138" s="40"/>
      <c r="AE138" s="41"/>
      <c r="AF138" s="62">
        <v>0</v>
      </c>
      <c r="AG138" s="62"/>
      <c r="AH138" s="62"/>
      <c r="AI138" s="62"/>
      <c r="AJ138" s="62"/>
      <c r="AK138" s="62">
        <v>0</v>
      </c>
      <c r="AL138" s="62"/>
      <c r="AM138" s="62"/>
      <c r="AN138" s="62"/>
      <c r="AO138" s="62"/>
      <c r="AP138" s="62">
        <v>0</v>
      </c>
      <c r="AQ138" s="62"/>
      <c r="AR138" s="62"/>
      <c r="AS138" s="62"/>
      <c r="AT138" s="62"/>
      <c r="AU138" s="62">
        <v>0</v>
      </c>
      <c r="AV138" s="62"/>
      <c r="AW138" s="62"/>
      <c r="AX138" s="62"/>
      <c r="AY138" s="62"/>
      <c r="AZ138" s="62">
        <v>0</v>
      </c>
      <c r="BA138" s="62"/>
      <c r="BB138" s="62"/>
      <c r="BC138" s="62"/>
      <c r="BD138" s="62"/>
      <c r="BE138" s="62">
        <v>0</v>
      </c>
      <c r="BF138" s="62"/>
      <c r="BG138" s="62"/>
      <c r="BH138" s="62"/>
      <c r="BI138" s="62"/>
      <c r="BJ138" s="62">
        <v>0</v>
      </c>
      <c r="BK138" s="62"/>
      <c r="BL138" s="62"/>
      <c r="BM138" s="62"/>
      <c r="BN138" s="62"/>
      <c r="BO138" s="62">
        <v>0</v>
      </c>
      <c r="BP138" s="62"/>
      <c r="BQ138" s="62"/>
      <c r="BR138" s="62"/>
      <c r="BS138" s="62"/>
      <c r="BT138" s="62">
        <v>0</v>
      </c>
      <c r="BU138" s="62"/>
      <c r="BV138" s="62"/>
      <c r="BW138" s="62"/>
      <c r="BX138" s="62"/>
    </row>
    <row r="139" spans="1:76" s="16" customFormat="1" ht="45" customHeight="1" x14ac:dyDescent="0.2">
      <c r="A139" s="42">
        <v>12</v>
      </c>
      <c r="B139" s="43"/>
      <c r="C139" s="43"/>
      <c r="D139" s="63" t="s">
        <v>202</v>
      </c>
      <c r="E139" s="40"/>
      <c r="F139" s="40"/>
      <c r="G139" s="40"/>
      <c r="H139" s="40"/>
      <c r="I139" s="40"/>
      <c r="J139" s="40"/>
      <c r="K139" s="40"/>
      <c r="L139" s="40"/>
      <c r="M139" s="40"/>
      <c r="N139" s="40"/>
      <c r="O139" s="40"/>
      <c r="P139" s="41"/>
      <c r="Q139" s="45" t="s">
        <v>185</v>
      </c>
      <c r="R139" s="45"/>
      <c r="S139" s="45"/>
      <c r="T139" s="45"/>
      <c r="U139" s="45"/>
      <c r="V139" s="63" t="s">
        <v>203</v>
      </c>
      <c r="W139" s="40"/>
      <c r="X139" s="40"/>
      <c r="Y139" s="40"/>
      <c r="Z139" s="40"/>
      <c r="AA139" s="40"/>
      <c r="AB139" s="40"/>
      <c r="AC139" s="40"/>
      <c r="AD139" s="40"/>
      <c r="AE139" s="41"/>
      <c r="AF139" s="62">
        <v>0</v>
      </c>
      <c r="AG139" s="62"/>
      <c r="AH139" s="62"/>
      <c r="AI139" s="62"/>
      <c r="AJ139" s="62"/>
      <c r="AK139" s="62">
        <v>0</v>
      </c>
      <c r="AL139" s="62"/>
      <c r="AM139" s="62"/>
      <c r="AN139" s="62"/>
      <c r="AO139" s="62"/>
      <c r="AP139" s="62">
        <v>0</v>
      </c>
      <c r="AQ139" s="62"/>
      <c r="AR139" s="62"/>
      <c r="AS139" s="62"/>
      <c r="AT139" s="62"/>
      <c r="AU139" s="62">
        <v>0</v>
      </c>
      <c r="AV139" s="62"/>
      <c r="AW139" s="62"/>
      <c r="AX139" s="62"/>
      <c r="AY139" s="62"/>
      <c r="AZ139" s="62">
        <v>0</v>
      </c>
      <c r="BA139" s="62"/>
      <c r="BB139" s="62"/>
      <c r="BC139" s="62"/>
      <c r="BD139" s="62"/>
      <c r="BE139" s="62">
        <v>0</v>
      </c>
      <c r="BF139" s="62"/>
      <c r="BG139" s="62"/>
      <c r="BH139" s="62"/>
      <c r="BI139" s="62"/>
      <c r="BJ139" s="62">
        <v>0</v>
      </c>
      <c r="BK139" s="62"/>
      <c r="BL139" s="62"/>
      <c r="BM139" s="62"/>
      <c r="BN139" s="62"/>
      <c r="BO139" s="62">
        <v>0</v>
      </c>
      <c r="BP139" s="62"/>
      <c r="BQ139" s="62"/>
      <c r="BR139" s="62"/>
      <c r="BS139" s="62"/>
      <c r="BT139" s="62">
        <v>0</v>
      </c>
      <c r="BU139" s="62"/>
      <c r="BV139" s="62"/>
      <c r="BW139" s="62"/>
      <c r="BX139" s="62"/>
    </row>
    <row r="140" spans="1:76" s="17" customFormat="1" ht="15" customHeight="1" x14ac:dyDescent="0.2">
      <c r="A140" s="35">
        <v>0</v>
      </c>
      <c r="B140" s="36"/>
      <c r="C140" s="36"/>
      <c r="D140" s="64" t="s">
        <v>204</v>
      </c>
      <c r="E140" s="33"/>
      <c r="F140" s="33"/>
      <c r="G140" s="33"/>
      <c r="H140" s="33"/>
      <c r="I140" s="33"/>
      <c r="J140" s="33"/>
      <c r="K140" s="33"/>
      <c r="L140" s="33"/>
      <c r="M140" s="33"/>
      <c r="N140" s="33"/>
      <c r="O140" s="33"/>
      <c r="P140" s="34"/>
      <c r="Q140" s="65"/>
      <c r="R140" s="65"/>
      <c r="S140" s="65"/>
      <c r="T140" s="65"/>
      <c r="U140" s="65"/>
      <c r="V140" s="64"/>
      <c r="W140" s="33"/>
      <c r="X140" s="33"/>
      <c r="Y140" s="33"/>
      <c r="Z140" s="33"/>
      <c r="AA140" s="33"/>
      <c r="AB140" s="33"/>
      <c r="AC140" s="33"/>
      <c r="AD140" s="33"/>
      <c r="AE140" s="34"/>
      <c r="AF140" s="61"/>
      <c r="AG140" s="61"/>
      <c r="AH140" s="61"/>
      <c r="AI140" s="61"/>
      <c r="AJ140" s="61"/>
      <c r="AK140" s="61"/>
      <c r="AL140" s="61"/>
      <c r="AM140" s="61"/>
      <c r="AN140" s="61"/>
      <c r="AO140" s="61"/>
      <c r="AP140" s="61"/>
      <c r="AQ140" s="61"/>
      <c r="AR140" s="61"/>
      <c r="AS140" s="61"/>
      <c r="AT140" s="61"/>
      <c r="AU140" s="61"/>
      <c r="AV140" s="61"/>
      <c r="AW140" s="61"/>
      <c r="AX140" s="61"/>
      <c r="AY140" s="61"/>
      <c r="AZ140" s="61"/>
      <c r="BA140" s="61"/>
      <c r="BB140" s="61"/>
      <c r="BC140" s="61"/>
      <c r="BD140" s="61"/>
      <c r="BE140" s="61"/>
      <c r="BF140" s="61"/>
      <c r="BG140" s="61"/>
      <c r="BH140" s="61"/>
      <c r="BI140" s="61"/>
      <c r="BJ140" s="61"/>
      <c r="BK140" s="61"/>
      <c r="BL140" s="61"/>
      <c r="BM140" s="61"/>
      <c r="BN140" s="61"/>
      <c r="BO140" s="61"/>
      <c r="BP140" s="61"/>
      <c r="BQ140" s="61"/>
      <c r="BR140" s="61"/>
      <c r="BS140" s="61"/>
      <c r="BT140" s="61"/>
      <c r="BU140" s="61"/>
      <c r="BV140" s="61"/>
      <c r="BW140" s="61"/>
      <c r="BX140" s="61"/>
    </row>
    <row r="141" spans="1:76" s="16" customFormat="1" ht="82.5" customHeight="1" x14ac:dyDescent="0.2">
      <c r="A141" s="42">
        <v>1</v>
      </c>
      <c r="B141" s="43"/>
      <c r="C141" s="43"/>
      <c r="D141" s="63" t="s">
        <v>205</v>
      </c>
      <c r="E141" s="40"/>
      <c r="F141" s="40"/>
      <c r="G141" s="40"/>
      <c r="H141" s="40"/>
      <c r="I141" s="40"/>
      <c r="J141" s="40"/>
      <c r="K141" s="40"/>
      <c r="L141" s="40"/>
      <c r="M141" s="40"/>
      <c r="N141" s="40"/>
      <c r="O141" s="40"/>
      <c r="P141" s="41"/>
      <c r="Q141" s="45" t="s">
        <v>185</v>
      </c>
      <c r="R141" s="45"/>
      <c r="S141" s="45"/>
      <c r="T141" s="45"/>
      <c r="U141" s="45"/>
      <c r="V141" s="63" t="s">
        <v>186</v>
      </c>
      <c r="W141" s="40"/>
      <c r="X141" s="40"/>
      <c r="Y141" s="40"/>
      <c r="Z141" s="40"/>
      <c r="AA141" s="40"/>
      <c r="AB141" s="40"/>
      <c r="AC141" s="40"/>
      <c r="AD141" s="40"/>
      <c r="AE141" s="41"/>
      <c r="AF141" s="62">
        <v>0</v>
      </c>
      <c r="AG141" s="62"/>
      <c r="AH141" s="62"/>
      <c r="AI141" s="62"/>
      <c r="AJ141" s="62"/>
      <c r="AK141" s="62">
        <v>3</v>
      </c>
      <c r="AL141" s="62"/>
      <c r="AM141" s="62"/>
      <c r="AN141" s="62"/>
      <c r="AO141" s="62"/>
      <c r="AP141" s="62">
        <v>3</v>
      </c>
      <c r="AQ141" s="62"/>
      <c r="AR141" s="62"/>
      <c r="AS141" s="62"/>
      <c r="AT141" s="62"/>
      <c r="AU141" s="62">
        <v>0</v>
      </c>
      <c r="AV141" s="62"/>
      <c r="AW141" s="62"/>
      <c r="AX141" s="62"/>
      <c r="AY141" s="62"/>
      <c r="AZ141" s="62">
        <v>1</v>
      </c>
      <c r="BA141" s="62"/>
      <c r="BB141" s="62"/>
      <c r="BC141" s="62"/>
      <c r="BD141" s="62"/>
      <c r="BE141" s="62">
        <v>1</v>
      </c>
      <c r="BF141" s="62"/>
      <c r="BG141" s="62"/>
      <c r="BH141" s="62"/>
      <c r="BI141" s="62"/>
      <c r="BJ141" s="62">
        <v>0</v>
      </c>
      <c r="BK141" s="62"/>
      <c r="BL141" s="62"/>
      <c r="BM141" s="62"/>
      <c r="BN141" s="62"/>
      <c r="BO141" s="62">
        <v>2</v>
      </c>
      <c r="BP141" s="62"/>
      <c r="BQ141" s="62"/>
      <c r="BR141" s="62"/>
      <c r="BS141" s="62"/>
      <c r="BT141" s="62">
        <v>2</v>
      </c>
      <c r="BU141" s="62"/>
      <c r="BV141" s="62"/>
      <c r="BW141" s="62"/>
      <c r="BX141" s="62"/>
    </row>
    <row r="142" spans="1:76" s="16" customFormat="1" ht="48.75" customHeight="1" x14ac:dyDescent="0.2">
      <c r="A142" s="42">
        <v>2</v>
      </c>
      <c r="B142" s="43"/>
      <c r="C142" s="43"/>
      <c r="D142" s="63" t="s">
        <v>206</v>
      </c>
      <c r="E142" s="40"/>
      <c r="F142" s="40"/>
      <c r="G142" s="40"/>
      <c r="H142" s="40"/>
      <c r="I142" s="40"/>
      <c r="J142" s="40"/>
      <c r="K142" s="40"/>
      <c r="L142" s="40"/>
      <c r="M142" s="40"/>
      <c r="N142" s="40"/>
      <c r="O142" s="40"/>
      <c r="P142" s="41"/>
      <c r="Q142" s="45" t="s">
        <v>185</v>
      </c>
      <c r="R142" s="45"/>
      <c r="S142" s="45"/>
      <c r="T142" s="45"/>
      <c r="U142" s="45"/>
      <c r="V142" s="63" t="s">
        <v>207</v>
      </c>
      <c r="W142" s="40"/>
      <c r="X142" s="40"/>
      <c r="Y142" s="40"/>
      <c r="Z142" s="40"/>
      <c r="AA142" s="40"/>
      <c r="AB142" s="40"/>
      <c r="AC142" s="40"/>
      <c r="AD142" s="40"/>
      <c r="AE142" s="41"/>
      <c r="AF142" s="62">
        <v>0</v>
      </c>
      <c r="AG142" s="62"/>
      <c r="AH142" s="62"/>
      <c r="AI142" s="62"/>
      <c r="AJ142" s="62"/>
      <c r="AK142" s="62">
        <v>5</v>
      </c>
      <c r="AL142" s="62"/>
      <c r="AM142" s="62"/>
      <c r="AN142" s="62"/>
      <c r="AO142" s="62"/>
      <c r="AP142" s="62">
        <v>5</v>
      </c>
      <c r="AQ142" s="62"/>
      <c r="AR142" s="62"/>
      <c r="AS142" s="62"/>
      <c r="AT142" s="62"/>
      <c r="AU142" s="62">
        <v>0</v>
      </c>
      <c r="AV142" s="62"/>
      <c r="AW142" s="62"/>
      <c r="AX142" s="62"/>
      <c r="AY142" s="62"/>
      <c r="AZ142" s="62">
        <v>0</v>
      </c>
      <c r="BA142" s="62"/>
      <c r="BB142" s="62"/>
      <c r="BC142" s="62"/>
      <c r="BD142" s="62"/>
      <c r="BE142" s="62">
        <v>0</v>
      </c>
      <c r="BF142" s="62"/>
      <c r="BG142" s="62"/>
      <c r="BH142" s="62"/>
      <c r="BI142" s="62"/>
      <c r="BJ142" s="62">
        <v>0</v>
      </c>
      <c r="BK142" s="62"/>
      <c r="BL142" s="62"/>
      <c r="BM142" s="62"/>
      <c r="BN142" s="62"/>
      <c r="BO142" s="62">
        <v>0</v>
      </c>
      <c r="BP142" s="62"/>
      <c r="BQ142" s="62"/>
      <c r="BR142" s="62"/>
      <c r="BS142" s="62"/>
      <c r="BT142" s="62">
        <v>0</v>
      </c>
      <c r="BU142" s="62"/>
      <c r="BV142" s="62"/>
      <c r="BW142" s="62"/>
      <c r="BX142" s="62"/>
    </row>
    <row r="143" spans="1:76" s="16" customFormat="1" ht="75" customHeight="1" x14ac:dyDescent="0.2">
      <c r="A143" s="42">
        <v>3</v>
      </c>
      <c r="B143" s="43"/>
      <c r="C143" s="43"/>
      <c r="D143" s="63" t="s">
        <v>208</v>
      </c>
      <c r="E143" s="40"/>
      <c r="F143" s="40"/>
      <c r="G143" s="40"/>
      <c r="H143" s="40"/>
      <c r="I143" s="40"/>
      <c r="J143" s="40"/>
      <c r="K143" s="40"/>
      <c r="L143" s="40"/>
      <c r="M143" s="40"/>
      <c r="N143" s="40"/>
      <c r="O143" s="40"/>
      <c r="P143" s="41"/>
      <c r="Q143" s="45" t="s">
        <v>185</v>
      </c>
      <c r="R143" s="45"/>
      <c r="S143" s="45"/>
      <c r="T143" s="45"/>
      <c r="U143" s="45"/>
      <c r="V143" s="63" t="s">
        <v>193</v>
      </c>
      <c r="W143" s="40"/>
      <c r="X143" s="40"/>
      <c r="Y143" s="40"/>
      <c r="Z143" s="40"/>
      <c r="AA143" s="40"/>
      <c r="AB143" s="40"/>
      <c r="AC143" s="40"/>
      <c r="AD143" s="40"/>
      <c r="AE143" s="41"/>
      <c r="AF143" s="62">
        <v>0</v>
      </c>
      <c r="AG143" s="62"/>
      <c r="AH143" s="62"/>
      <c r="AI143" s="62"/>
      <c r="AJ143" s="62"/>
      <c r="AK143" s="62">
        <v>2</v>
      </c>
      <c r="AL143" s="62"/>
      <c r="AM143" s="62"/>
      <c r="AN143" s="62"/>
      <c r="AO143" s="62"/>
      <c r="AP143" s="62">
        <v>2</v>
      </c>
      <c r="AQ143" s="62"/>
      <c r="AR143" s="62"/>
      <c r="AS143" s="62"/>
      <c r="AT143" s="62"/>
      <c r="AU143" s="62">
        <v>0</v>
      </c>
      <c r="AV143" s="62"/>
      <c r="AW143" s="62"/>
      <c r="AX143" s="62"/>
      <c r="AY143" s="62"/>
      <c r="AZ143" s="62">
        <v>0</v>
      </c>
      <c r="BA143" s="62"/>
      <c r="BB143" s="62"/>
      <c r="BC143" s="62"/>
      <c r="BD143" s="62"/>
      <c r="BE143" s="62">
        <v>0</v>
      </c>
      <c r="BF143" s="62"/>
      <c r="BG143" s="62"/>
      <c r="BH143" s="62"/>
      <c r="BI143" s="62"/>
      <c r="BJ143" s="62">
        <v>0</v>
      </c>
      <c r="BK143" s="62"/>
      <c r="BL143" s="62"/>
      <c r="BM143" s="62"/>
      <c r="BN143" s="62"/>
      <c r="BO143" s="62">
        <v>0</v>
      </c>
      <c r="BP143" s="62"/>
      <c r="BQ143" s="62"/>
      <c r="BR143" s="62"/>
      <c r="BS143" s="62"/>
      <c r="BT143" s="62">
        <v>0</v>
      </c>
      <c r="BU143" s="62"/>
      <c r="BV143" s="62"/>
      <c r="BW143" s="62"/>
      <c r="BX143" s="62"/>
    </row>
    <row r="144" spans="1:76" s="16" customFormat="1" ht="110.25" customHeight="1" x14ac:dyDescent="0.2">
      <c r="A144" s="42">
        <v>4</v>
      </c>
      <c r="B144" s="43"/>
      <c r="C144" s="43"/>
      <c r="D144" s="63" t="s">
        <v>209</v>
      </c>
      <c r="E144" s="40"/>
      <c r="F144" s="40"/>
      <c r="G144" s="40"/>
      <c r="H144" s="40"/>
      <c r="I144" s="40"/>
      <c r="J144" s="40"/>
      <c r="K144" s="40"/>
      <c r="L144" s="40"/>
      <c r="M144" s="40"/>
      <c r="N144" s="40"/>
      <c r="O144" s="40"/>
      <c r="P144" s="41"/>
      <c r="Q144" s="45" t="s">
        <v>185</v>
      </c>
      <c r="R144" s="45"/>
      <c r="S144" s="45"/>
      <c r="T144" s="45"/>
      <c r="U144" s="45"/>
      <c r="V144" s="63" t="s">
        <v>193</v>
      </c>
      <c r="W144" s="40"/>
      <c r="X144" s="40"/>
      <c r="Y144" s="40"/>
      <c r="Z144" s="40"/>
      <c r="AA144" s="40"/>
      <c r="AB144" s="40"/>
      <c r="AC144" s="40"/>
      <c r="AD144" s="40"/>
      <c r="AE144" s="41"/>
      <c r="AF144" s="62">
        <v>0</v>
      </c>
      <c r="AG144" s="62"/>
      <c r="AH144" s="62"/>
      <c r="AI144" s="62"/>
      <c r="AJ144" s="62"/>
      <c r="AK144" s="62">
        <v>1</v>
      </c>
      <c r="AL144" s="62"/>
      <c r="AM144" s="62"/>
      <c r="AN144" s="62"/>
      <c r="AO144" s="62"/>
      <c r="AP144" s="62">
        <v>1</v>
      </c>
      <c r="AQ144" s="62"/>
      <c r="AR144" s="62"/>
      <c r="AS144" s="62"/>
      <c r="AT144" s="62"/>
      <c r="AU144" s="62">
        <v>0</v>
      </c>
      <c r="AV144" s="62"/>
      <c r="AW144" s="62"/>
      <c r="AX144" s="62"/>
      <c r="AY144" s="62"/>
      <c r="AZ144" s="62">
        <v>0</v>
      </c>
      <c r="BA144" s="62"/>
      <c r="BB144" s="62"/>
      <c r="BC144" s="62"/>
      <c r="BD144" s="62"/>
      <c r="BE144" s="62">
        <v>0</v>
      </c>
      <c r="BF144" s="62"/>
      <c r="BG144" s="62"/>
      <c r="BH144" s="62"/>
      <c r="BI144" s="62"/>
      <c r="BJ144" s="62">
        <v>0</v>
      </c>
      <c r="BK144" s="62"/>
      <c r="BL144" s="62"/>
      <c r="BM144" s="62"/>
      <c r="BN144" s="62"/>
      <c r="BO144" s="62">
        <v>0</v>
      </c>
      <c r="BP144" s="62"/>
      <c r="BQ144" s="62"/>
      <c r="BR144" s="62"/>
      <c r="BS144" s="62"/>
      <c r="BT144" s="62">
        <v>0</v>
      </c>
      <c r="BU144" s="62"/>
      <c r="BV144" s="62"/>
      <c r="BW144" s="62"/>
      <c r="BX144" s="62"/>
    </row>
    <row r="145" spans="1:76" s="16" customFormat="1" ht="90" customHeight="1" x14ac:dyDescent="0.2">
      <c r="A145" s="42">
        <v>5</v>
      </c>
      <c r="B145" s="43"/>
      <c r="C145" s="43"/>
      <c r="D145" s="63" t="s">
        <v>210</v>
      </c>
      <c r="E145" s="40"/>
      <c r="F145" s="40"/>
      <c r="G145" s="40"/>
      <c r="H145" s="40"/>
      <c r="I145" s="40"/>
      <c r="J145" s="40"/>
      <c r="K145" s="40"/>
      <c r="L145" s="40"/>
      <c r="M145" s="40"/>
      <c r="N145" s="40"/>
      <c r="O145" s="40"/>
      <c r="P145" s="41"/>
      <c r="Q145" s="45" t="s">
        <v>185</v>
      </c>
      <c r="R145" s="45"/>
      <c r="S145" s="45"/>
      <c r="T145" s="45"/>
      <c r="U145" s="45"/>
      <c r="V145" s="63" t="s">
        <v>199</v>
      </c>
      <c r="W145" s="40"/>
      <c r="X145" s="40"/>
      <c r="Y145" s="40"/>
      <c r="Z145" s="40"/>
      <c r="AA145" s="40"/>
      <c r="AB145" s="40"/>
      <c r="AC145" s="40"/>
      <c r="AD145" s="40"/>
      <c r="AE145" s="41"/>
      <c r="AF145" s="62">
        <v>0</v>
      </c>
      <c r="AG145" s="62"/>
      <c r="AH145" s="62"/>
      <c r="AI145" s="62"/>
      <c r="AJ145" s="62"/>
      <c r="AK145" s="62">
        <v>1</v>
      </c>
      <c r="AL145" s="62"/>
      <c r="AM145" s="62"/>
      <c r="AN145" s="62"/>
      <c r="AO145" s="62"/>
      <c r="AP145" s="62">
        <v>1</v>
      </c>
      <c r="AQ145" s="62"/>
      <c r="AR145" s="62"/>
      <c r="AS145" s="62"/>
      <c r="AT145" s="62"/>
      <c r="AU145" s="62">
        <v>0</v>
      </c>
      <c r="AV145" s="62"/>
      <c r="AW145" s="62"/>
      <c r="AX145" s="62"/>
      <c r="AY145" s="62"/>
      <c r="AZ145" s="62">
        <v>0</v>
      </c>
      <c r="BA145" s="62"/>
      <c r="BB145" s="62"/>
      <c r="BC145" s="62"/>
      <c r="BD145" s="62"/>
      <c r="BE145" s="62">
        <v>0</v>
      </c>
      <c r="BF145" s="62"/>
      <c r="BG145" s="62"/>
      <c r="BH145" s="62"/>
      <c r="BI145" s="62"/>
      <c r="BJ145" s="62">
        <v>0</v>
      </c>
      <c r="BK145" s="62"/>
      <c r="BL145" s="62"/>
      <c r="BM145" s="62"/>
      <c r="BN145" s="62"/>
      <c r="BO145" s="62">
        <v>1</v>
      </c>
      <c r="BP145" s="62"/>
      <c r="BQ145" s="62"/>
      <c r="BR145" s="62"/>
      <c r="BS145" s="62"/>
      <c r="BT145" s="62">
        <v>1</v>
      </c>
      <c r="BU145" s="62"/>
      <c r="BV145" s="62"/>
      <c r="BW145" s="62"/>
      <c r="BX145" s="62"/>
    </row>
    <row r="146" spans="1:76" s="16" customFormat="1" ht="180" customHeight="1" x14ac:dyDescent="0.2">
      <c r="A146" s="42">
        <v>6</v>
      </c>
      <c r="B146" s="43"/>
      <c r="C146" s="43"/>
      <c r="D146" s="63" t="s">
        <v>211</v>
      </c>
      <c r="E146" s="40"/>
      <c r="F146" s="40"/>
      <c r="G146" s="40"/>
      <c r="H146" s="40"/>
      <c r="I146" s="40"/>
      <c r="J146" s="40"/>
      <c r="K146" s="40"/>
      <c r="L146" s="40"/>
      <c r="M146" s="40"/>
      <c r="N146" s="40"/>
      <c r="O146" s="40"/>
      <c r="P146" s="41"/>
      <c r="Q146" s="45" t="s">
        <v>185</v>
      </c>
      <c r="R146" s="45"/>
      <c r="S146" s="45"/>
      <c r="T146" s="45"/>
      <c r="U146" s="45"/>
      <c r="V146" s="63" t="s">
        <v>201</v>
      </c>
      <c r="W146" s="40"/>
      <c r="X146" s="40"/>
      <c r="Y146" s="40"/>
      <c r="Z146" s="40"/>
      <c r="AA146" s="40"/>
      <c r="AB146" s="40"/>
      <c r="AC146" s="40"/>
      <c r="AD146" s="40"/>
      <c r="AE146" s="41"/>
      <c r="AF146" s="62">
        <v>0</v>
      </c>
      <c r="AG146" s="62"/>
      <c r="AH146" s="62"/>
      <c r="AI146" s="62"/>
      <c r="AJ146" s="62"/>
      <c r="AK146" s="62">
        <v>0</v>
      </c>
      <c r="AL146" s="62"/>
      <c r="AM146" s="62"/>
      <c r="AN146" s="62"/>
      <c r="AO146" s="62"/>
      <c r="AP146" s="62">
        <v>0</v>
      </c>
      <c r="AQ146" s="62"/>
      <c r="AR146" s="62"/>
      <c r="AS146" s="62"/>
      <c r="AT146" s="62"/>
      <c r="AU146" s="62">
        <v>0</v>
      </c>
      <c r="AV146" s="62"/>
      <c r="AW146" s="62"/>
      <c r="AX146" s="62"/>
      <c r="AY146" s="62"/>
      <c r="AZ146" s="62">
        <v>0</v>
      </c>
      <c r="BA146" s="62"/>
      <c r="BB146" s="62"/>
      <c r="BC146" s="62"/>
      <c r="BD146" s="62"/>
      <c r="BE146" s="62">
        <v>0</v>
      </c>
      <c r="BF146" s="62"/>
      <c r="BG146" s="62"/>
      <c r="BH146" s="62"/>
      <c r="BI146" s="62"/>
      <c r="BJ146" s="62">
        <v>0</v>
      </c>
      <c r="BK146" s="62"/>
      <c r="BL146" s="62"/>
      <c r="BM146" s="62"/>
      <c r="BN146" s="62"/>
      <c r="BO146" s="62">
        <v>0</v>
      </c>
      <c r="BP146" s="62"/>
      <c r="BQ146" s="62"/>
      <c r="BR146" s="62"/>
      <c r="BS146" s="62"/>
      <c r="BT146" s="62">
        <v>0</v>
      </c>
      <c r="BU146" s="62"/>
      <c r="BV146" s="62"/>
      <c r="BW146" s="62"/>
      <c r="BX146" s="62"/>
    </row>
    <row r="147" spans="1:76" s="17" customFormat="1" ht="15" customHeight="1" x14ac:dyDescent="0.2">
      <c r="A147" s="35">
        <v>0</v>
      </c>
      <c r="B147" s="36"/>
      <c r="C147" s="36"/>
      <c r="D147" s="64" t="s">
        <v>212</v>
      </c>
      <c r="E147" s="33"/>
      <c r="F147" s="33"/>
      <c r="G147" s="33"/>
      <c r="H147" s="33"/>
      <c r="I147" s="33"/>
      <c r="J147" s="33"/>
      <c r="K147" s="33"/>
      <c r="L147" s="33"/>
      <c r="M147" s="33"/>
      <c r="N147" s="33"/>
      <c r="O147" s="33"/>
      <c r="P147" s="34"/>
      <c r="Q147" s="65"/>
      <c r="R147" s="65"/>
      <c r="S147" s="65"/>
      <c r="T147" s="65"/>
      <c r="U147" s="65"/>
      <c r="V147" s="64"/>
      <c r="W147" s="33"/>
      <c r="X147" s="33"/>
      <c r="Y147" s="33"/>
      <c r="Z147" s="33"/>
      <c r="AA147" s="33"/>
      <c r="AB147" s="33"/>
      <c r="AC147" s="33"/>
      <c r="AD147" s="33"/>
      <c r="AE147" s="34"/>
      <c r="AF147" s="61"/>
      <c r="AG147" s="61"/>
      <c r="AH147" s="61"/>
      <c r="AI147" s="61"/>
      <c r="AJ147" s="61"/>
      <c r="AK147" s="61"/>
      <c r="AL147" s="61"/>
      <c r="AM147" s="61"/>
      <c r="AN147" s="61"/>
      <c r="AO147" s="61"/>
      <c r="AP147" s="61"/>
      <c r="AQ147" s="61"/>
      <c r="AR147" s="61"/>
      <c r="AS147" s="61"/>
      <c r="AT147" s="61"/>
      <c r="AU147" s="61"/>
      <c r="AV147" s="61"/>
      <c r="AW147" s="61"/>
      <c r="AX147" s="61"/>
      <c r="AY147" s="61"/>
      <c r="AZ147" s="61"/>
      <c r="BA147" s="61"/>
      <c r="BB147" s="61"/>
      <c r="BC147" s="61"/>
      <c r="BD147" s="61"/>
      <c r="BE147" s="61"/>
      <c r="BF147" s="61"/>
      <c r="BG147" s="61"/>
      <c r="BH147" s="61"/>
      <c r="BI147" s="61"/>
      <c r="BJ147" s="61"/>
      <c r="BK147" s="61"/>
      <c r="BL147" s="61"/>
      <c r="BM147" s="61"/>
      <c r="BN147" s="61"/>
      <c r="BO147" s="61"/>
      <c r="BP147" s="61"/>
      <c r="BQ147" s="61"/>
      <c r="BR147" s="61"/>
      <c r="BS147" s="61"/>
      <c r="BT147" s="61"/>
      <c r="BU147" s="61"/>
      <c r="BV147" s="61"/>
      <c r="BW147" s="61"/>
      <c r="BX147" s="61"/>
    </row>
    <row r="148" spans="1:76" s="16" customFormat="1" ht="66" customHeight="1" x14ac:dyDescent="0.2">
      <c r="A148" s="42">
        <v>1</v>
      </c>
      <c r="B148" s="43"/>
      <c r="C148" s="43"/>
      <c r="D148" s="63" t="s">
        <v>213</v>
      </c>
      <c r="E148" s="40"/>
      <c r="F148" s="40"/>
      <c r="G148" s="40"/>
      <c r="H148" s="40"/>
      <c r="I148" s="40"/>
      <c r="J148" s="40"/>
      <c r="K148" s="40"/>
      <c r="L148" s="40"/>
      <c r="M148" s="40"/>
      <c r="N148" s="40"/>
      <c r="O148" s="40"/>
      <c r="P148" s="41"/>
      <c r="Q148" s="45" t="s">
        <v>182</v>
      </c>
      <c r="R148" s="45"/>
      <c r="S148" s="45"/>
      <c r="T148" s="45"/>
      <c r="U148" s="45"/>
      <c r="V148" s="63" t="s">
        <v>214</v>
      </c>
      <c r="W148" s="40"/>
      <c r="X148" s="40"/>
      <c r="Y148" s="40"/>
      <c r="Z148" s="40"/>
      <c r="AA148" s="40"/>
      <c r="AB148" s="40"/>
      <c r="AC148" s="40"/>
      <c r="AD148" s="40"/>
      <c r="AE148" s="41"/>
      <c r="AF148" s="62">
        <v>0</v>
      </c>
      <c r="AG148" s="62"/>
      <c r="AH148" s="62"/>
      <c r="AI148" s="62"/>
      <c r="AJ148" s="62"/>
      <c r="AK148" s="62">
        <v>667039</v>
      </c>
      <c r="AL148" s="62"/>
      <c r="AM148" s="62"/>
      <c r="AN148" s="62"/>
      <c r="AO148" s="62"/>
      <c r="AP148" s="62">
        <v>667039</v>
      </c>
      <c r="AQ148" s="62"/>
      <c r="AR148" s="62"/>
      <c r="AS148" s="62"/>
      <c r="AT148" s="62"/>
      <c r="AU148" s="62">
        <v>0</v>
      </c>
      <c r="AV148" s="62"/>
      <c r="AW148" s="62"/>
      <c r="AX148" s="62"/>
      <c r="AY148" s="62"/>
      <c r="AZ148" s="62">
        <v>54800</v>
      </c>
      <c r="BA148" s="62"/>
      <c r="BB148" s="62"/>
      <c r="BC148" s="62"/>
      <c r="BD148" s="62"/>
      <c r="BE148" s="62">
        <v>54800</v>
      </c>
      <c r="BF148" s="62"/>
      <c r="BG148" s="62"/>
      <c r="BH148" s="62"/>
      <c r="BI148" s="62"/>
      <c r="BJ148" s="62">
        <v>0</v>
      </c>
      <c r="BK148" s="62"/>
      <c r="BL148" s="62"/>
      <c r="BM148" s="62"/>
      <c r="BN148" s="62"/>
      <c r="BO148" s="62">
        <v>1000000</v>
      </c>
      <c r="BP148" s="62"/>
      <c r="BQ148" s="62"/>
      <c r="BR148" s="62"/>
      <c r="BS148" s="62"/>
      <c r="BT148" s="62">
        <v>1000000</v>
      </c>
      <c r="BU148" s="62"/>
      <c r="BV148" s="62"/>
      <c r="BW148" s="62"/>
      <c r="BX148" s="62"/>
    </row>
    <row r="149" spans="1:76" s="16" customFormat="1" ht="52.5" customHeight="1" x14ac:dyDescent="0.2">
      <c r="A149" s="42">
        <v>2</v>
      </c>
      <c r="B149" s="43"/>
      <c r="C149" s="43"/>
      <c r="D149" s="63" t="s">
        <v>215</v>
      </c>
      <c r="E149" s="40"/>
      <c r="F149" s="40"/>
      <c r="G149" s="40"/>
      <c r="H149" s="40"/>
      <c r="I149" s="40"/>
      <c r="J149" s="40"/>
      <c r="K149" s="40"/>
      <c r="L149" s="40"/>
      <c r="M149" s="40"/>
      <c r="N149" s="40"/>
      <c r="O149" s="40"/>
      <c r="P149" s="41"/>
      <c r="Q149" s="45" t="s">
        <v>182</v>
      </c>
      <c r="R149" s="45"/>
      <c r="S149" s="45"/>
      <c r="T149" s="45"/>
      <c r="U149" s="45"/>
      <c r="V149" s="63" t="s">
        <v>214</v>
      </c>
      <c r="W149" s="40"/>
      <c r="X149" s="40"/>
      <c r="Y149" s="40"/>
      <c r="Z149" s="40"/>
      <c r="AA149" s="40"/>
      <c r="AB149" s="40"/>
      <c r="AC149" s="40"/>
      <c r="AD149" s="40"/>
      <c r="AE149" s="41"/>
      <c r="AF149" s="62">
        <v>0</v>
      </c>
      <c r="AG149" s="62"/>
      <c r="AH149" s="62"/>
      <c r="AI149" s="62"/>
      <c r="AJ149" s="62"/>
      <c r="AK149" s="62">
        <v>20447</v>
      </c>
      <c r="AL149" s="62"/>
      <c r="AM149" s="62"/>
      <c r="AN149" s="62"/>
      <c r="AO149" s="62"/>
      <c r="AP149" s="62">
        <v>20447</v>
      </c>
      <c r="AQ149" s="62"/>
      <c r="AR149" s="62"/>
      <c r="AS149" s="62"/>
      <c r="AT149" s="62"/>
      <c r="AU149" s="62">
        <v>0</v>
      </c>
      <c r="AV149" s="62"/>
      <c r="AW149" s="62"/>
      <c r="AX149" s="62"/>
      <c r="AY149" s="62"/>
      <c r="AZ149" s="62">
        <v>0</v>
      </c>
      <c r="BA149" s="62"/>
      <c r="BB149" s="62"/>
      <c r="BC149" s="62"/>
      <c r="BD149" s="62"/>
      <c r="BE149" s="62">
        <v>0</v>
      </c>
      <c r="BF149" s="62"/>
      <c r="BG149" s="62"/>
      <c r="BH149" s="62"/>
      <c r="BI149" s="62"/>
      <c r="BJ149" s="62">
        <v>0</v>
      </c>
      <c r="BK149" s="62"/>
      <c r="BL149" s="62"/>
      <c r="BM149" s="62"/>
      <c r="BN149" s="62"/>
      <c r="BO149" s="62">
        <v>0</v>
      </c>
      <c r="BP149" s="62"/>
      <c r="BQ149" s="62"/>
      <c r="BR149" s="62"/>
      <c r="BS149" s="62"/>
      <c r="BT149" s="62">
        <v>0</v>
      </c>
      <c r="BU149" s="62"/>
      <c r="BV149" s="62"/>
      <c r="BW149" s="62"/>
      <c r="BX149" s="62"/>
    </row>
    <row r="150" spans="1:76" s="16" customFormat="1" ht="90" customHeight="1" x14ac:dyDescent="0.2">
      <c r="A150" s="42">
        <v>3</v>
      </c>
      <c r="B150" s="43"/>
      <c r="C150" s="43"/>
      <c r="D150" s="63" t="s">
        <v>216</v>
      </c>
      <c r="E150" s="40"/>
      <c r="F150" s="40"/>
      <c r="G150" s="40"/>
      <c r="H150" s="40"/>
      <c r="I150" s="40"/>
      <c r="J150" s="40"/>
      <c r="K150" s="40"/>
      <c r="L150" s="40"/>
      <c r="M150" s="40"/>
      <c r="N150" s="40"/>
      <c r="O150" s="40"/>
      <c r="P150" s="41"/>
      <c r="Q150" s="45" t="s">
        <v>182</v>
      </c>
      <c r="R150" s="45"/>
      <c r="S150" s="45"/>
      <c r="T150" s="45"/>
      <c r="U150" s="45"/>
      <c r="V150" s="63" t="s">
        <v>214</v>
      </c>
      <c r="W150" s="40"/>
      <c r="X150" s="40"/>
      <c r="Y150" s="40"/>
      <c r="Z150" s="40"/>
      <c r="AA150" s="40"/>
      <c r="AB150" s="40"/>
      <c r="AC150" s="40"/>
      <c r="AD150" s="40"/>
      <c r="AE150" s="41"/>
      <c r="AF150" s="62">
        <v>0</v>
      </c>
      <c r="AG150" s="62"/>
      <c r="AH150" s="62"/>
      <c r="AI150" s="62"/>
      <c r="AJ150" s="62"/>
      <c r="AK150" s="62">
        <v>185815</v>
      </c>
      <c r="AL150" s="62"/>
      <c r="AM150" s="62"/>
      <c r="AN150" s="62"/>
      <c r="AO150" s="62"/>
      <c r="AP150" s="62">
        <v>185815</v>
      </c>
      <c r="AQ150" s="62"/>
      <c r="AR150" s="62"/>
      <c r="AS150" s="62"/>
      <c r="AT150" s="62"/>
      <c r="AU150" s="62">
        <v>0</v>
      </c>
      <c r="AV150" s="62"/>
      <c r="AW150" s="62"/>
      <c r="AX150" s="62"/>
      <c r="AY150" s="62"/>
      <c r="AZ150" s="62">
        <v>0</v>
      </c>
      <c r="BA150" s="62"/>
      <c r="BB150" s="62"/>
      <c r="BC150" s="62"/>
      <c r="BD150" s="62"/>
      <c r="BE150" s="62">
        <v>0</v>
      </c>
      <c r="BF150" s="62"/>
      <c r="BG150" s="62"/>
      <c r="BH150" s="62"/>
      <c r="BI150" s="62"/>
      <c r="BJ150" s="62">
        <v>0</v>
      </c>
      <c r="BK150" s="62"/>
      <c r="BL150" s="62"/>
      <c r="BM150" s="62"/>
      <c r="BN150" s="62"/>
      <c r="BO150" s="62">
        <v>0</v>
      </c>
      <c r="BP150" s="62"/>
      <c r="BQ150" s="62"/>
      <c r="BR150" s="62"/>
      <c r="BS150" s="62"/>
      <c r="BT150" s="62">
        <v>0</v>
      </c>
      <c r="BU150" s="62"/>
      <c r="BV150" s="62"/>
      <c r="BW150" s="62"/>
      <c r="BX150" s="62"/>
    </row>
    <row r="151" spans="1:76" s="16" customFormat="1" ht="90" customHeight="1" x14ac:dyDescent="0.2">
      <c r="A151" s="42">
        <v>4</v>
      </c>
      <c r="B151" s="43"/>
      <c r="C151" s="43"/>
      <c r="D151" s="63" t="s">
        <v>217</v>
      </c>
      <c r="E151" s="40"/>
      <c r="F151" s="40"/>
      <c r="G151" s="40"/>
      <c r="H151" s="40"/>
      <c r="I151" s="40"/>
      <c r="J151" s="40"/>
      <c r="K151" s="40"/>
      <c r="L151" s="40"/>
      <c r="M151" s="40"/>
      <c r="N151" s="40"/>
      <c r="O151" s="40"/>
      <c r="P151" s="41"/>
      <c r="Q151" s="45" t="s">
        <v>182</v>
      </c>
      <c r="R151" s="45"/>
      <c r="S151" s="45"/>
      <c r="T151" s="45"/>
      <c r="U151" s="45"/>
      <c r="V151" s="63" t="s">
        <v>214</v>
      </c>
      <c r="W151" s="40"/>
      <c r="X151" s="40"/>
      <c r="Y151" s="40"/>
      <c r="Z151" s="40"/>
      <c r="AA151" s="40"/>
      <c r="AB151" s="40"/>
      <c r="AC151" s="40"/>
      <c r="AD151" s="40"/>
      <c r="AE151" s="41"/>
      <c r="AF151" s="62">
        <v>0</v>
      </c>
      <c r="AG151" s="62"/>
      <c r="AH151" s="62"/>
      <c r="AI151" s="62"/>
      <c r="AJ151" s="62"/>
      <c r="AK151" s="62">
        <v>69499</v>
      </c>
      <c r="AL151" s="62"/>
      <c r="AM151" s="62"/>
      <c r="AN151" s="62"/>
      <c r="AO151" s="62"/>
      <c r="AP151" s="62">
        <v>69499</v>
      </c>
      <c r="AQ151" s="62"/>
      <c r="AR151" s="62"/>
      <c r="AS151" s="62"/>
      <c r="AT151" s="62"/>
      <c r="AU151" s="62">
        <v>0</v>
      </c>
      <c r="AV151" s="62"/>
      <c r="AW151" s="62"/>
      <c r="AX151" s="62"/>
      <c r="AY151" s="62"/>
      <c r="AZ151" s="62">
        <v>0</v>
      </c>
      <c r="BA151" s="62"/>
      <c r="BB151" s="62"/>
      <c r="BC151" s="62"/>
      <c r="BD151" s="62"/>
      <c r="BE151" s="62">
        <v>0</v>
      </c>
      <c r="BF151" s="62"/>
      <c r="BG151" s="62"/>
      <c r="BH151" s="62"/>
      <c r="BI151" s="62"/>
      <c r="BJ151" s="62">
        <v>0</v>
      </c>
      <c r="BK151" s="62"/>
      <c r="BL151" s="62"/>
      <c r="BM151" s="62"/>
      <c r="BN151" s="62"/>
      <c r="BO151" s="62">
        <v>0</v>
      </c>
      <c r="BP151" s="62"/>
      <c r="BQ151" s="62"/>
      <c r="BR151" s="62"/>
      <c r="BS151" s="62"/>
      <c r="BT151" s="62">
        <v>0</v>
      </c>
      <c r="BU151" s="62"/>
      <c r="BV151" s="62"/>
      <c r="BW151" s="62"/>
      <c r="BX151" s="62"/>
    </row>
    <row r="152" spans="1:76" s="16" customFormat="1" ht="82.5" customHeight="1" x14ac:dyDescent="0.2">
      <c r="A152" s="42">
        <v>5</v>
      </c>
      <c r="B152" s="43"/>
      <c r="C152" s="43"/>
      <c r="D152" s="63" t="s">
        <v>218</v>
      </c>
      <c r="E152" s="40"/>
      <c r="F152" s="40"/>
      <c r="G152" s="40"/>
      <c r="H152" s="40"/>
      <c r="I152" s="40"/>
      <c r="J152" s="40"/>
      <c r="K152" s="40"/>
      <c r="L152" s="40"/>
      <c r="M152" s="40"/>
      <c r="N152" s="40"/>
      <c r="O152" s="40"/>
      <c r="P152" s="41"/>
      <c r="Q152" s="45" t="s">
        <v>182</v>
      </c>
      <c r="R152" s="45"/>
      <c r="S152" s="45"/>
      <c r="T152" s="45"/>
      <c r="U152" s="45"/>
      <c r="V152" s="63" t="s">
        <v>219</v>
      </c>
      <c r="W152" s="40"/>
      <c r="X152" s="40"/>
      <c r="Y152" s="40"/>
      <c r="Z152" s="40"/>
      <c r="AA152" s="40"/>
      <c r="AB152" s="40"/>
      <c r="AC152" s="40"/>
      <c r="AD152" s="40"/>
      <c r="AE152" s="41"/>
      <c r="AF152" s="62">
        <v>0</v>
      </c>
      <c r="AG152" s="62"/>
      <c r="AH152" s="62"/>
      <c r="AI152" s="62"/>
      <c r="AJ152" s="62"/>
      <c r="AK152" s="62">
        <v>971279</v>
      </c>
      <c r="AL152" s="62"/>
      <c r="AM152" s="62"/>
      <c r="AN152" s="62"/>
      <c r="AO152" s="62"/>
      <c r="AP152" s="62">
        <v>971279</v>
      </c>
      <c r="AQ152" s="62"/>
      <c r="AR152" s="62"/>
      <c r="AS152" s="62"/>
      <c r="AT152" s="62"/>
      <c r="AU152" s="62">
        <v>0</v>
      </c>
      <c r="AV152" s="62"/>
      <c r="AW152" s="62"/>
      <c r="AX152" s="62"/>
      <c r="AY152" s="62"/>
      <c r="AZ152" s="62">
        <v>0</v>
      </c>
      <c r="BA152" s="62"/>
      <c r="BB152" s="62"/>
      <c r="BC152" s="62"/>
      <c r="BD152" s="62"/>
      <c r="BE152" s="62">
        <v>0</v>
      </c>
      <c r="BF152" s="62"/>
      <c r="BG152" s="62"/>
      <c r="BH152" s="62"/>
      <c r="BI152" s="62"/>
      <c r="BJ152" s="62">
        <v>0</v>
      </c>
      <c r="BK152" s="62"/>
      <c r="BL152" s="62"/>
      <c r="BM152" s="62"/>
      <c r="BN152" s="62"/>
      <c r="BO152" s="62">
        <v>50000000</v>
      </c>
      <c r="BP152" s="62"/>
      <c r="BQ152" s="62"/>
      <c r="BR152" s="62"/>
      <c r="BS152" s="62"/>
      <c r="BT152" s="62">
        <v>50000000</v>
      </c>
      <c r="BU152" s="62"/>
      <c r="BV152" s="62"/>
      <c r="BW152" s="62"/>
      <c r="BX152" s="62"/>
    </row>
    <row r="153" spans="1:76" s="16" customFormat="1" ht="30" customHeight="1" x14ac:dyDescent="0.2">
      <c r="A153" s="42">
        <v>6</v>
      </c>
      <c r="B153" s="43"/>
      <c r="C153" s="43"/>
      <c r="D153" s="63" t="s">
        <v>220</v>
      </c>
      <c r="E153" s="40"/>
      <c r="F153" s="40"/>
      <c r="G153" s="40"/>
      <c r="H153" s="40"/>
      <c r="I153" s="40"/>
      <c r="J153" s="40"/>
      <c r="K153" s="40"/>
      <c r="L153" s="40"/>
      <c r="M153" s="40"/>
      <c r="N153" s="40"/>
      <c r="O153" s="40"/>
      <c r="P153" s="41"/>
      <c r="Q153" s="45" t="s">
        <v>182</v>
      </c>
      <c r="R153" s="45"/>
      <c r="S153" s="45"/>
      <c r="T153" s="45"/>
      <c r="U153" s="45"/>
      <c r="V153" s="63" t="s">
        <v>219</v>
      </c>
      <c r="W153" s="40"/>
      <c r="X153" s="40"/>
      <c r="Y153" s="40"/>
      <c r="Z153" s="40"/>
      <c r="AA153" s="40"/>
      <c r="AB153" s="40"/>
      <c r="AC153" s="40"/>
      <c r="AD153" s="40"/>
      <c r="AE153" s="41"/>
      <c r="AF153" s="62">
        <v>0</v>
      </c>
      <c r="AG153" s="62"/>
      <c r="AH153" s="62"/>
      <c r="AI153" s="62"/>
      <c r="AJ153" s="62"/>
      <c r="AK153" s="62">
        <v>0</v>
      </c>
      <c r="AL153" s="62"/>
      <c r="AM153" s="62"/>
      <c r="AN153" s="62"/>
      <c r="AO153" s="62"/>
      <c r="AP153" s="62">
        <v>0</v>
      </c>
      <c r="AQ153" s="62"/>
      <c r="AR153" s="62"/>
      <c r="AS153" s="62"/>
      <c r="AT153" s="62"/>
      <c r="AU153" s="62">
        <v>0</v>
      </c>
      <c r="AV153" s="62"/>
      <c r="AW153" s="62"/>
      <c r="AX153" s="62"/>
      <c r="AY153" s="62"/>
      <c r="AZ153" s="62">
        <v>0</v>
      </c>
      <c r="BA153" s="62"/>
      <c r="BB153" s="62"/>
      <c r="BC153" s="62"/>
      <c r="BD153" s="62"/>
      <c r="BE153" s="62">
        <v>0</v>
      </c>
      <c r="BF153" s="62"/>
      <c r="BG153" s="62"/>
      <c r="BH153" s="62"/>
      <c r="BI153" s="62"/>
      <c r="BJ153" s="62">
        <v>0</v>
      </c>
      <c r="BK153" s="62"/>
      <c r="BL153" s="62"/>
      <c r="BM153" s="62"/>
      <c r="BN153" s="62"/>
      <c r="BO153" s="62">
        <v>0</v>
      </c>
      <c r="BP153" s="62"/>
      <c r="BQ153" s="62"/>
      <c r="BR153" s="62"/>
      <c r="BS153" s="62"/>
      <c r="BT153" s="62">
        <v>0</v>
      </c>
      <c r="BU153" s="62"/>
      <c r="BV153" s="62"/>
      <c r="BW153" s="62"/>
      <c r="BX153" s="62"/>
    </row>
    <row r="154" spans="1:76" s="17" customFormat="1" ht="15" customHeight="1" x14ac:dyDescent="0.2">
      <c r="A154" s="35">
        <v>0</v>
      </c>
      <c r="B154" s="36"/>
      <c r="C154" s="36"/>
      <c r="D154" s="64" t="s">
        <v>221</v>
      </c>
      <c r="E154" s="33"/>
      <c r="F154" s="33"/>
      <c r="G154" s="33"/>
      <c r="H154" s="33"/>
      <c r="I154" s="33"/>
      <c r="J154" s="33"/>
      <c r="K154" s="33"/>
      <c r="L154" s="33"/>
      <c r="M154" s="33"/>
      <c r="N154" s="33"/>
      <c r="O154" s="33"/>
      <c r="P154" s="34"/>
      <c r="Q154" s="65"/>
      <c r="R154" s="65"/>
      <c r="S154" s="65"/>
      <c r="T154" s="65"/>
      <c r="U154" s="65"/>
      <c r="V154" s="64"/>
      <c r="W154" s="33"/>
      <c r="X154" s="33"/>
      <c r="Y154" s="33"/>
      <c r="Z154" s="33"/>
      <c r="AA154" s="33"/>
      <c r="AB154" s="33"/>
      <c r="AC154" s="33"/>
      <c r="AD154" s="33"/>
      <c r="AE154" s="34"/>
      <c r="AF154" s="61"/>
      <c r="AG154" s="61"/>
      <c r="AH154" s="61"/>
      <c r="AI154" s="61"/>
      <c r="AJ154" s="61"/>
      <c r="AK154" s="61"/>
      <c r="AL154" s="61"/>
      <c r="AM154" s="61"/>
      <c r="AN154" s="61"/>
      <c r="AO154" s="61"/>
      <c r="AP154" s="61"/>
      <c r="AQ154" s="61"/>
      <c r="AR154" s="61"/>
      <c r="AS154" s="61"/>
      <c r="AT154" s="61"/>
      <c r="AU154" s="61"/>
      <c r="AV154" s="61"/>
      <c r="AW154" s="61"/>
      <c r="AX154" s="61"/>
      <c r="AY154" s="61"/>
      <c r="AZ154" s="61"/>
      <c r="BA154" s="61"/>
      <c r="BB154" s="61"/>
      <c r="BC154" s="61"/>
      <c r="BD154" s="61"/>
      <c r="BE154" s="61"/>
      <c r="BF154" s="61"/>
      <c r="BG154" s="61"/>
      <c r="BH154" s="61"/>
      <c r="BI154" s="61"/>
      <c r="BJ154" s="61"/>
      <c r="BK154" s="61"/>
      <c r="BL154" s="61"/>
      <c r="BM154" s="61"/>
      <c r="BN154" s="61"/>
      <c r="BO154" s="61"/>
      <c r="BP154" s="61"/>
      <c r="BQ154" s="61"/>
      <c r="BR154" s="61"/>
      <c r="BS154" s="61"/>
      <c r="BT154" s="61"/>
      <c r="BU154" s="61"/>
      <c r="BV154" s="61"/>
      <c r="BW154" s="61"/>
      <c r="BX154" s="61"/>
    </row>
    <row r="155" spans="1:76" s="16" customFormat="1" ht="109.5" customHeight="1" x14ac:dyDescent="0.2">
      <c r="A155" s="42">
        <v>1</v>
      </c>
      <c r="B155" s="43"/>
      <c r="C155" s="43"/>
      <c r="D155" s="63" t="s">
        <v>222</v>
      </c>
      <c r="E155" s="40"/>
      <c r="F155" s="40"/>
      <c r="G155" s="40"/>
      <c r="H155" s="40"/>
      <c r="I155" s="40"/>
      <c r="J155" s="40"/>
      <c r="K155" s="40"/>
      <c r="L155" s="40"/>
      <c r="M155" s="40"/>
      <c r="N155" s="40"/>
      <c r="O155" s="40"/>
      <c r="P155" s="41"/>
      <c r="Q155" s="45" t="s">
        <v>223</v>
      </c>
      <c r="R155" s="45"/>
      <c r="S155" s="45"/>
      <c r="T155" s="45"/>
      <c r="U155" s="45"/>
      <c r="V155" s="63" t="s">
        <v>214</v>
      </c>
      <c r="W155" s="40"/>
      <c r="X155" s="40"/>
      <c r="Y155" s="40"/>
      <c r="Z155" s="40"/>
      <c r="AA155" s="40"/>
      <c r="AB155" s="40"/>
      <c r="AC155" s="40"/>
      <c r="AD155" s="40"/>
      <c r="AE155" s="41"/>
      <c r="AF155" s="62">
        <v>0</v>
      </c>
      <c r="AG155" s="62"/>
      <c r="AH155" s="62"/>
      <c r="AI155" s="62"/>
      <c r="AJ155" s="62"/>
      <c r="AK155" s="62">
        <v>100</v>
      </c>
      <c r="AL155" s="62"/>
      <c r="AM155" s="62"/>
      <c r="AN155" s="62"/>
      <c r="AO155" s="62"/>
      <c r="AP155" s="62">
        <v>100</v>
      </c>
      <c r="AQ155" s="62"/>
      <c r="AR155" s="62"/>
      <c r="AS155" s="62"/>
      <c r="AT155" s="62"/>
      <c r="AU155" s="62">
        <v>0</v>
      </c>
      <c r="AV155" s="62"/>
      <c r="AW155" s="62"/>
      <c r="AX155" s="62"/>
      <c r="AY155" s="62"/>
      <c r="AZ155" s="62">
        <v>100</v>
      </c>
      <c r="BA155" s="62"/>
      <c r="BB155" s="62"/>
      <c r="BC155" s="62"/>
      <c r="BD155" s="62"/>
      <c r="BE155" s="62">
        <v>100</v>
      </c>
      <c r="BF155" s="62"/>
      <c r="BG155" s="62"/>
      <c r="BH155" s="62"/>
      <c r="BI155" s="62"/>
      <c r="BJ155" s="62">
        <v>0</v>
      </c>
      <c r="BK155" s="62"/>
      <c r="BL155" s="62"/>
      <c r="BM155" s="62"/>
      <c r="BN155" s="62"/>
      <c r="BO155" s="62">
        <v>100</v>
      </c>
      <c r="BP155" s="62"/>
      <c r="BQ155" s="62"/>
      <c r="BR155" s="62"/>
      <c r="BS155" s="62"/>
      <c r="BT155" s="62">
        <v>100</v>
      </c>
      <c r="BU155" s="62"/>
      <c r="BV155" s="62"/>
      <c r="BW155" s="62"/>
      <c r="BX155" s="62"/>
    </row>
    <row r="156" spans="1:76" s="16" customFormat="1" ht="75" customHeight="1" x14ac:dyDescent="0.2">
      <c r="A156" s="42">
        <v>2</v>
      </c>
      <c r="B156" s="43"/>
      <c r="C156" s="43"/>
      <c r="D156" s="63" t="s">
        <v>224</v>
      </c>
      <c r="E156" s="40"/>
      <c r="F156" s="40"/>
      <c r="G156" s="40"/>
      <c r="H156" s="40"/>
      <c r="I156" s="40"/>
      <c r="J156" s="40"/>
      <c r="K156" s="40"/>
      <c r="L156" s="40"/>
      <c r="M156" s="40"/>
      <c r="N156" s="40"/>
      <c r="O156" s="40"/>
      <c r="P156" s="41"/>
      <c r="Q156" s="45" t="s">
        <v>223</v>
      </c>
      <c r="R156" s="45"/>
      <c r="S156" s="45"/>
      <c r="T156" s="45"/>
      <c r="U156" s="45"/>
      <c r="V156" s="63" t="s">
        <v>214</v>
      </c>
      <c r="W156" s="40"/>
      <c r="X156" s="40"/>
      <c r="Y156" s="40"/>
      <c r="Z156" s="40"/>
      <c r="AA156" s="40"/>
      <c r="AB156" s="40"/>
      <c r="AC156" s="40"/>
      <c r="AD156" s="40"/>
      <c r="AE156" s="41"/>
      <c r="AF156" s="62">
        <v>0</v>
      </c>
      <c r="AG156" s="62"/>
      <c r="AH156" s="62"/>
      <c r="AI156" s="62"/>
      <c r="AJ156" s="62"/>
      <c r="AK156" s="62">
        <v>26</v>
      </c>
      <c r="AL156" s="62"/>
      <c r="AM156" s="62"/>
      <c r="AN156" s="62"/>
      <c r="AO156" s="62"/>
      <c r="AP156" s="62">
        <v>26</v>
      </c>
      <c r="AQ156" s="62"/>
      <c r="AR156" s="62"/>
      <c r="AS156" s="62"/>
      <c r="AT156" s="62"/>
      <c r="AU156" s="62">
        <v>0</v>
      </c>
      <c r="AV156" s="62"/>
      <c r="AW156" s="62"/>
      <c r="AX156" s="62"/>
      <c r="AY156" s="62"/>
      <c r="AZ156" s="62">
        <v>0</v>
      </c>
      <c r="BA156" s="62"/>
      <c r="BB156" s="62"/>
      <c r="BC156" s="62"/>
      <c r="BD156" s="62"/>
      <c r="BE156" s="62">
        <v>0</v>
      </c>
      <c r="BF156" s="62"/>
      <c r="BG156" s="62"/>
      <c r="BH156" s="62"/>
      <c r="BI156" s="62"/>
      <c r="BJ156" s="62">
        <v>0</v>
      </c>
      <c r="BK156" s="62"/>
      <c r="BL156" s="62"/>
      <c r="BM156" s="62"/>
      <c r="BN156" s="62"/>
      <c r="BO156" s="62">
        <v>0</v>
      </c>
      <c r="BP156" s="62"/>
      <c r="BQ156" s="62"/>
      <c r="BR156" s="62"/>
      <c r="BS156" s="62"/>
      <c r="BT156" s="62">
        <v>0</v>
      </c>
      <c r="BU156" s="62"/>
      <c r="BV156" s="62"/>
      <c r="BW156" s="62"/>
      <c r="BX156" s="62"/>
    </row>
    <row r="157" spans="1:76" s="16" customFormat="1" ht="127.5" customHeight="1" x14ac:dyDescent="0.2">
      <c r="A157" s="42">
        <v>3</v>
      </c>
      <c r="B157" s="43"/>
      <c r="C157" s="43"/>
      <c r="D157" s="63" t="s">
        <v>225</v>
      </c>
      <c r="E157" s="40"/>
      <c r="F157" s="40"/>
      <c r="G157" s="40"/>
      <c r="H157" s="40"/>
      <c r="I157" s="40"/>
      <c r="J157" s="40"/>
      <c r="K157" s="40"/>
      <c r="L157" s="40"/>
      <c r="M157" s="40"/>
      <c r="N157" s="40"/>
      <c r="O157" s="40"/>
      <c r="P157" s="41"/>
      <c r="Q157" s="45" t="s">
        <v>223</v>
      </c>
      <c r="R157" s="45"/>
      <c r="S157" s="45"/>
      <c r="T157" s="45"/>
      <c r="U157" s="45"/>
      <c r="V157" s="63" t="s">
        <v>214</v>
      </c>
      <c r="W157" s="40"/>
      <c r="X157" s="40"/>
      <c r="Y157" s="40"/>
      <c r="Z157" s="40"/>
      <c r="AA157" s="40"/>
      <c r="AB157" s="40"/>
      <c r="AC157" s="40"/>
      <c r="AD157" s="40"/>
      <c r="AE157" s="41"/>
      <c r="AF157" s="62">
        <v>0</v>
      </c>
      <c r="AG157" s="62"/>
      <c r="AH157" s="62"/>
      <c r="AI157" s="62"/>
      <c r="AJ157" s="62"/>
      <c r="AK157" s="62">
        <v>100</v>
      </c>
      <c r="AL157" s="62"/>
      <c r="AM157" s="62"/>
      <c r="AN157" s="62"/>
      <c r="AO157" s="62"/>
      <c r="AP157" s="62">
        <v>100</v>
      </c>
      <c r="AQ157" s="62"/>
      <c r="AR157" s="62"/>
      <c r="AS157" s="62"/>
      <c r="AT157" s="62"/>
      <c r="AU157" s="62">
        <v>0</v>
      </c>
      <c r="AV157" s="62"/>
      <c r="AW157" s="62"/>
      <c r="AX157" s="62"/>
      <c r="AY157" s="62"/>
      <c r="AZ157" s="62">
        <v>0</v>
      </c>
      <c r="BA157" s="62"/>
      <c r="BB157" s="62"/>
      <c r="BC157" s="62"/>
      <c r="BD157" s="62"/>
      <c r="BE157" s="62">
        <v>0</v>
      </c>
      <c r="BF157" s="62"/>
      <c r="BG157" s="62"/>
      <c r="BH157" s="62"/>
      <c r="BI157" s="62"/>
      <c r="BJ157" s="62">
        <v>0</v>
      </c>
      <c r="BK157" s="62"/>
      <c r="BL157" s="62"/>
      <c r="BM157" s="62"/>
      <c r="BN157" s="62"/>
      <c r="BO157" s="62">
        <v>0</v>
      </c>
      <c r="BP157" s="62"/>
      <c r="BQ157" s="62"/>
      <c r="BR157" s="62"/>
      <c r="BS157" s="62"/>
      <c r="BT157" s="62">
        <v>0</v>
      </c>
      <c r="BU157" s="62"/>
      <c r="BV157" s="62"/>
      <c r="BW157" s="62"/>
      <c r="BX157" s="62"/>
    </row>
    <row r="158" spans="1:76" s="16" customFormat="1" ht="90" customHeight="1" x14ac:dyDescent="0.2">
      <c r="A158" s="42">
        <v>4</v>
      </c>
      <c r="B158" s="43"/>
      <c r="C158" s="43"/>
      <c r="D158" s="63" t="s">
        <v>226</v>
      </c>
      <c r="E158" s="40"/>
      <c r="F158" s="40"/>
      <c r="G158" s="40"/>
      <c r="H158" s="40"/>
      <c r="I158" s="40"/>
      <c r="J158" s="40"/>
      <c r="K158" s="40"/>
      <c r="L158" s="40"/>
      <c r="M158" s="40"/>
      <c r="N158" s="40"/>
      <c r="O158" s="40"/>
      <c r="P158" s="41"/>
      <c r="Q158" s="45" t="s">
        <v>223</v>
      </c>
      <c r="R158" s="45"/>
      <c r="S158" s="45"/>
      <c r="T158" s="45"/>
      <c r="U158" s="45"/>
      <c r="V158" s="63" t="s">
        <v>219</v>
      </c>
      <c r="W158" s="40"/>
      <c r="X158" s="40"/>
      <c r="Y158" s="40"/>
      <c r="Z158" s="40"/>
      <c r="AA158" s="40"/>
      <c r="AB158" s="40"/>
      <c r="AC158" s="40"/>
      <c r="AD158" s="40"/>
      <c r="AE158" s="41"/>
      <c r="AF158" s="62">
        <v>0</v>
      </c>
      <c r="AG158" s="62"/>
      <c r="AH158" s="62"/>
      <c r="AI158" s="62"/>
      <c r="AJ158" s="62"/>
      <c r="AK158" s="62">
        <v>100</v>
      </c>
      <c r="AL158" s="62"/>
      <c r="AM158" s="62"/>
      <c r="AN158" s="62"/>
      <c r="AO158" s="62"/>
      <c r="AP158" s="62">
        <v>100</v>
      </c>
      <c r="AQ158" s="62"/>
      <c r="AR158" s="62"/>
      <c r="AS158" s="62"/>
      <c r="AT158" s="62"/>
      <c r="AU158" s="62">
        <v>0</v>
      </c>
      <c r="AV158" s="62"/>
      <c r="AW158" s="62"/>
      <c r="AX158" s="62"/>
      <c r="AY158" s="62"/>
      <c r="AZ158" s="62">
        <v>0</v>
      </c>
      <c r="BA158" s="62"/>
      <c r="BB158" s="62"/>
      <c r="BC158" s="62"/>
      <c r="BD158" s="62"/>
      <c r="BE158" s="62">
        <v>0</v>
      </c>
      <c r="BF158" s="62"/>
      <c r="BG158" s="62"/>
      <c r="BH158" s="62"/>
      <c r="BI158" s="62"/>
      <c r="BJ158" s="62">
        <v>0</v>
      </c>
      <c r="BK158" s="62"/>
      <c r="BL158" s="62"/>
      <c r="BM158" s="62"/>
      <c r="BN158" s="62"/>
      <c r="BO158" s="62">
        <v>0</v>
      </c>
      <c r="BP158" s="62"/>
      <c r="BQ158" s="62"/>
      <c r="BR158" s="62"/>
      <c r="BS158" s="62"/>
      <c r="BT158" s="62">
        <v>0</v>
      </c>
      <c r="BU158" s="62"/>
      <c r="BV158" s="62"/>
      <c r="BW158" s="62"/>
      <c r="BX158" s="62"/>
    </row>
    <row r="159" spans="1:76" s="16" customFormat="1" ht="90" customHeight="1" x14ac:dyDescent="0.2">
      <c r="A159" s="42">
        <v>5</v>
      </c>
      <c r="B159" s="43"/>
      <c r="C159" s="43"/>
      <c r="D159" s="63" t="s">
        <v>227</v>
      </c>
      <c r="E159" s="40"/>
      <c r="F159" s="40"/>
      <c r="G159" s="40"/>
      <c r="H159" s="40"/>
      <c r="I159" s="40"/>
      <c r="J159" s="40"/>
      <c r="K159" s="40"/>
      <c r="L159" s="40"/>
      <c r="M159" s="40"/>
      <c r="N159" s="40"/>
      <c r="O159" s="40"/>
      <c r="P159" s="41"/>
      <c r="Q159" s="45" t="s">
        <v>223</v>
      </c>
      <c r="R159" s="45"/>
      <c r="S159" s="45"/>
      <c r="T159" s="45"/>
      <c r="U159" s="45"/>
      <c r="V159" s="63" t="s">
        <v>219</v>
      </c>
      <c r="W159" s="40"/>
      <c r="X159" s="40"/>
      <c r="Y159" s="40"/>
      <c r="Z159" s="40"/>
      <c r="AA159" s="40"/>
      <c r="AB159" s="40"/>
      <c r="AC159" s="40"/>
      <c r="AD159" s="40"/>
      <c r="AE159" s="41"/>
      <c r="AF159" s="62">
        <v>0</v>
      </c>
      <c r="AG159" s="62"/>
      <c r="AH159" s="62"/>
      <c r="AI159" s="62"/>
      <c r="AJ159" s="62"/>
      <c r="AK159" s="62">
        <v>100</v>
      </c>
      <c r="AL159" s="62"/>
      <c r="AM159" s="62"/>
      <c r="AN159" s="62"/>
      <c r="AO159" s="62"/>
      <c r="AP159" s="62">
        <v>100</v>
      </c>
      <c r="AQ159" s="62"/>
      <c r="AR159" s="62"/>
      <c r="AS159" s="62"/>
      <c r="AT159" s="62"/>
      <c r="AU159" s="62">
        <v>0</v>
      </c>
      <c r="AV159" s="62"/>
      <c r="AW159" s="62"/>
      <c r="AX159" s="62"/>
      <c r="AY159" s="62"/>
      <c r="AZ159" s="62">
        <v>0</v>
      </c>
      <c r="BA159" s="62"/>
      <c r="BB159" s="62"/>
      <c r="BC159" s="62"/>
      <c r="BD159" s="62"/>
      <c r="BE159" s="62">
        <v>0</v>
      </c>
      <c r="BF159" s="62"/>
      <c r="BG159" s="62"/>
      <c r="BH159" s="62"/>
      <c r="BI159" s="62"/>
      <c r="BJ159" s="62">
        <v>0</v>
      </c>
      <c r="BK159" s="62"/>
      <c r="BL159" s="62"/>
      <c r="BM159" s="62"/>
      <c r="BN159" s="62"/>
      <c r="BO159" s="62">
        <v>100</v>
      </c>
      <c r="BP159" s="62"/>
      <c r="BQ159" s="62"/>
      <c r="BR159" s="62"/>
      <c r="BS159" s="62"/>
      <c r="BT159" s="62">
        <v>100</v>
      </c>
      <c r="BU159" s="62"/>
      <c r="BV159" s="62"/>
      <c r="BW159" s="62"/>
      <c r="BX159" s="62"/>
    </row>
    <row r="160" spans="1:76" s="16" customFormat="1" ht="75" customHeight="1" x14ac:dyDescent="0.2">
      <c r="A160" s="42">
        <v>6</v>
      </c>
      <c r="B160" s="43"/>
      <c r="C160" s="43"/>
      <c r="D160" s="63" t="s">
        <v>343</v>
      </c>
      <c r="E160" s="40"/>
      <c r="F160" s="40"/>
      <c r="G160" s="40"/>
      <c r="H160" s="40"/>
      <c r="I160" s="40"/>
      <c r="J160" s="40"/>
      <c r="K160" s="40"/>
      <c r="L160" s="40"/>
      <c r="M160" s="40"/>
      <c r="N160" s="40"/>
      <c r="O160" s="40"/>
      <c r="P160" s="41"/>
      <c r="Q160" s="45" t="s">
        <v>223</v>
      </c>
      <c r="R160" s="45"/>
      <c r="S160" s="45"/>
      <c r="T160" s="45"/>
      <c r="U160" s="45"/>
      <c r="V160" s="63" t="s">
        <v>219</v>
      </c>
      <c r="W160" s="40"/>
      <c r="X160" s="40"/>
      <c r="Y160" s="40"/>
      <c r="Z160" s="40"/>
      <c r="AA160" s="40"/>
      <c r="AB160" s="40"/>
      <c r="AC160" s="40"/>
      <c r="AD160" s="40"/>
      <c r="AE160" s="41"/>
      <c r="AF160" s="62">
        <v>0</v>
      </c>
      <c r="AG160" s="62"/>
      <c r="AH160" s="62"/>
      <c r="AI160" s="62"/>
      <c r="AJ160" s="62"/>
      <c r="AK160" s="62">
        <v>0</v>
      </c>
      <c r="AL160" s="62"/>
      <c r="AM160" s="62"/>
      <c r="AN160" s="62"/>
      <c r="AO160" s="62"/>
      <c r="AP160" s="62">
        <v>0</v>
      </c>
      <c r="AQ160" s="62"/>
      <c r="AR160" s="62"/>
      <c r="AS160" s="62"/>
      <c r="AT160" s="62"/>
      <c r="AU160" s="62">
        <v>0</v>
      </c>
      <c r="AV160" s="62"/>
      <c r="AW160" s="62"/>
      <c r="AX160" s="62"/>
      <c r="AY160" s="62"/>
      <c r="AZ160" s="62">
        <v>0</v>
      </c>
      <c r="BA160" s="62"/>
      <c r="BB160" s="62"/>
      <c r="BC160" s="62"/>
      <c r="BD160" s="62"/>
      <c r="BE160" s="62">
        <v>0</v>
      </c>
      <c r="BF160" s="62"/>
      <c r="BG160" s="62"/>
      <c r="BH160" s="62"/>
      <c r="BI160" s="62"/>
      <c r="BJ160" s="62">
        <v>0</v>
      </c>
      <c r="BK160" s="62"/>
      <c r="BL160" s="62"/>
      <c r="BM160" s="62"/>
      <c r="BN160" s="62"/>
      <c r="BO160" s="62">
        <v>0</v>
      </c>
      <c r="BP160" s="62"/>
      <c r="BQ160" s="62"/>
      <c r="BR160" s="62"/>
      <c r="BS160" s="62"/>
      <c r="BT160" s="62">
        <v>0</v>
      </c>
      <c r="BU160" s="62"/>
      <c r="BV160" s="62"/>
      <c r="BW160" s="62"/>
      <c r="BX160" s="62"/>
    </row>
    <row r="162" spans="1:79" ht="14.25" customHeight="1" x14ac:dyDescent="0.2">
      <c r="A162" s="46" t="s">
        <v>309</v>
      </c>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c r="AX162" s="46"/>
      <c r="AY162" s="46"/>
      <c r="AZ162" s="46"/>
      <c r="BA162" s="46"/>
      <c r="BB162" s="46"/>
      <c r="BC162" s="46"/>
      <c r="BD162" s="46"/>
      <c r="BE162" s="46"/>
      <c r="BF162" s="46"/>
      <c r="BG162" s="46"/>
      <c r="BH162" s="46"/>
      <c r="BI162" s="46"/>
      <c r="BJ162" s="46"/>
      <c r="BK162" s="46"/>
      <c r="BL162" s="46"/>
    </row>
    <row r="163" spans="1:79" ht="23.1" customHeight="1" x14ac:dyDescent="0.2">
      <c r="A163" s="55" t="s">
        <v>6</v>
      </c>
      <c r="B163" s="56"/>
      <c r="C163" s="56"/>
      <c r="D163" s="45" t="s">
        <v>9</v>
      </c>
      <c r="E163" s="45"/>
      <c r="F163" s="45"/>
      <c r="G163" s="45"/>
      <c r="H163" s="45"/>
      <c r="I163" s="45"/>
      <c r="J163" s="45"/>
      <c r="K163" s="45"/>
      <c r="L163" s="45"/>
      <c r="M163" s="45"/>
      <c r="N163" s="45"/>
      <c r="O163" s="45"/>
      <c r="P163" s="45"/>
      <c r="Q163" s="45" t="s">
        <v>8</v>
      </c>
      <c r="R163" s="45"/>
      <c r="S163" s="45"/>
      <c r="T163" s="45"/>
      <c r="U163" s="45"/>
      <c r="V163" s="45" t="s">
        <v>7</v>
      </c>
      <c r="W163" s="45"/>
      <c r="X163" s="45"/>
      <c r="Y163" s="45"/>
      <c r="Z163" s="45"/>
      <c r="AA163" s="45"/>
      <c r="AB163" s="45"/>
      <c r="AC163" s="45"/>
      <c r="AD163" s="45"/>
      <c r="AE163" s="45"/>
      <c r="AF163" s="75" t="s">
        <v>300</v>
      </c>
      <c r="AG163" s="76"/>
      <c r="AH163" s="76"/>
      <c r="AI163" s="76"/>
      <c r="AJ163" s="76"/>
      <c r="AK163" s="76"/>
      <c r="AL163" s="76"/>
      <c r="AM163" s="76"/>
      <c r="AN163" s="76"/>
      <c r="AO163" s="76"/>
      <c r="AP163" s="76"/>
      <c r="AQ163" s="76"/>
      <c r="AR163" s="76"/>
      <c r="AS163" s="76"/>
      <c r="AT163" s="77"/>
      <c r="AU163" s="75" t="s">
        <v>305</v>
      </c>
      <c r="AV163" s="76"/>
      <c r="AW163" s="76"/>
      <c r="AX163" s="76"/>
      <c r="AY163" s="76"/>
      <c r="AZ163" s="76"/>
      <c r="BA163" s="76"/>
      <c r="BB163" s="76"/>
      <c r="BC163" s="76"/>
      <c r="BD163" s="76"/>
      <c r="BE163" s="76"/>
      <c r="BF163" s="76"/>
      <c r="BG163" s="76"/>
      <c r="BH163" s="76"/>
      <c r="BI163" s="77"/>
    </row>
    <row r="164" spans="1:79" ht="28.5" customHeight="1" x14ac:dyDescent="0.2">
      <c r="A164" s="58"/>
      <c r="B164" s="59"/>
      <c r="C164" s="59"/>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t="s">
        <v>4</v>
      </c>
      <c r="AG164" s="45"/>
      <c r="AH164" s="45"/>
      <c r="AI164" s="45"/>
      <c r="AJ164" s="45"/>
      <c r="AK164" s="45" t="s">
        <v>3</v>
      </c>
      <c r="AL164" s="45"/>
      <c r="AM164" s="45"/>
      <c r="AN164" s="45"/>
      <c r="AO164" s="45"/>
      <c r="AP164" s="45" t="s">
        <v>123</v>
      </c>
      <c r="AQ164" s="45"/>
      <c r="AR164" s="45"/>
      <c r="AS164" s="45"/>
      <c r="AT164" s="45"/>
      <c r="AU164" s="45" t="s">
        <v>4</v>
      </c>
      <c r="AV164" s="45"/>
      <c r="AW164" s="45"/>
      <c r="AX164" s="45"/>
      <c r="AY164" s="45"/>
      <c r="AZ164" s="45" t="s">
        <v>3</v>
      </c>
      <c r="BA164" s="45"/>
      <c r="BB164" s="45"/>
      <c r="BC164" s="45"/>
      <c r="BD164" s="45"/>
      <c r="BE164" s="45" t="s">
        <v>90</v>
      </c>
      <c r="BF164" s="45"/>
      <c r="BG164" s="45"/>
      <c r="BH164" s="45"/>
      <c r="BI164" s="45"/>
    </row>
    <row r="165" spans="1:79" ht="15" customHeight="1" x14ac:dyDescent="0.2">
      <c r="A165" s="75">
        <v>1</v>
      </c>
      <c r="B165" s="76"/>
      <c r="C165" s="76"/>
      <c r="D165" s="45">
        <v>2</v>
      </c>
      <c r="E165" s="45"/>
      <c r="F165" s="45"/>
      <c r="G165" s="45"/>
      <c r="H165" s="45"/>
      <c r="I165" s="45"/>
      <c r="J165" s="45"/>
      <c r="K165" s="45"/>
      <c r="L165" s="45"/>
      <c r="M165" s="45"/>
      <c r="N165" s="45"/>
      <c r="O165" s="45"/>
      <c r="P165" s="45"/>
      <c r="Q165" s="45">
        <v>3</v>
      </c>
      <c r="R165" s="45"/>
      <c r="S165" s="45"/>
      <c r="T165" s="45"/>
      <c r="U165" s="45"/>
      <c r="V165" s="45">
        <v>4</v>
      </c>
      <c r="W165" s="45"/>
      <c r="X165" s="45"/>
      <c r="Y165" s="45"/>
      <c r="Z165" s="45"/>
      <c r="AA165" s="45"/>
      <c r="AB165" s="45"/>
      <c r="AC165" s="45"/>
      <c r="AD165" s="45"/>
      <c r="AE165" s="45"/>
      <c r="AF165" s="45">
        <v>5</v>
      </c>
      <c r="AG165" s="45"/>
      <c r="AH165" s="45"/>
      <c r="AI165" s="45"/>
      <c r="AJ165" s="45"/>
      <c r="AK165" s="45">
        <v>6</v>
      </c>
      <c r="AL165" s="45"/>
      <c r="AM165" s="45"/>
      <c r="AN165" s="45"/>
      <c r="AO165" s="45"/>
      <c r="AP165" s="45">
        <v>7</v>
      </c>
      <c r="AQ165" s="45"/>
      <c r="AR165" s="45"/>
      <c r="AS165" s="45"/>
      <c r="AT165" s="45"/>
      <c r="AU165" s="45">
        <v>8</v>
      </c>
      <c r="AV165" s="45"/>
      <c r="AW165" s="45"/>
      <c r="AX165" s="45"/>
      <c r="AY165" s="45"/>
      <c r="AZ165" s="45">
        <v>9</v>
      </c>
      <c r="BA165" s="45"/>
      <c r="BB165" s="45"/>
      <c r="BC165" s="45"/>
      <c r="BD165" s="45"/>
      <c r="BE165" s="45">
        <v>10</v>
      </c>
      <c r="BF165" s="45"/>
      <c r="BG165" s="45"/>
      <c r="BH165" s="45"/>
      <c r="BI165" s="45"/>
    </row>
    <row r="166" spans="1:79" ht="15.75" hidden="1" customHeight="1" x14ac:dyDescent="0.2">
      <c r="A166" s="42" t="s">
        <v>154</v>
      </c>
      <c r="B166" s="43"/>
      <c r="C166" s="43"/>
      <c r="D166" s="45" t="s">
        <v>57</v>
      </c>
      <c r="E166" s="45"/>
      <c r="F166" s="45"/>
      <c r="G166" s="45"/>
      <c r="H166" s="45"/>
      <c r="I166" s="45"/>
      <c r="J166" s="45"/>
      <c r="K166" s="45"/>
      <c r="L166" s="45"/>
      <c r="M166" s="45"/>
      <c r="N166" s="45"/>
      <c r="O166" s="45"/>
      <c r="P166" s="45"/>
      <c r="Q166" s="45" t="s">
        <v>70</v>
      </c>
      <c r="R166" s="45"/>
      <c r="S166" s="45"/>
      <c r="T166" s="45"/>
      <c r="U166" s="45"/>
      <c r="V166" s="45" t="s">
        <v>71</v>
      </c>
      <c r="W166" s="45"/>
      <c r="X166" s="45"/>
      <c r="Y166" s="45"/>
      <c r="Z166" s="45"/>
      <c r="AA166" s="45"/>
      <c r="AB166" s="45"/>
      <c r="AC166" s="45"/>
      <c r="AD166" s="45"/>
      <c r="AE166" s="45"/>
      <c r="AF166" s="52" t="s">
        <v>107</v>
      </c>
      <c r="AG166" s="52"/>
      <c r="AH166" s="52"/>
      <c r="AI166" s="52"/>
      <c r="AJ166" s="52"/>
      <c r="AK166" s="136" t="s">
        <v>108</v>
      </c>
      <c r="AL166" s="136"/>
      <c r="AM166" s="136"/>
      <c r="AN166" s="136"/>
      <c r="AO166" s="136"/>
      <c r="AP166" s="66" t="s">
        <v>122</v>
      </c>
      <c r="AQ166" s="66"/>
      <c r="AR166" s="66"/>
      <c r="AS166" s="66"/>
      <c r="AT166" s="66"/>
      <c r="AU166" s="52" t="s">
        <v>109</v>
      </c>
      <c r="AV166" s="52"/>
      <c r="AW166" s="52"/>
      <c r="AX166" s="52"/>
      <c r="AY166" s="52"/>
      <c r="AZ166" s="136" t="s">
        <v>110</v>
      </c>
      <c r="BA166" s="136"/>
      <c r="BB166" s="136"/>
      <c r="BC166" s="136"/>
      <c r="BD166" s="136"/>
      <c r="BE166" s="66" t="s">
        <v>122</v>
      </c>
      <c r="BF166" s="66"/>
      <c r="BG166" s="66"/>
      <c r="BH166" s="66"/>
      <c r="BI166" s="66"/>
      <c r="CA166" s="12" t="s">
        <v>39</v>
      </c>
    </row>
    <row r="167" spans="1:79" s="17" customFormat="1" ht="14.25" x14ac:dyDescent="0.2">
      <c r="A167" s="35">
        <v>0</v>
      </c>
      <c r="B167" s="36"/>
      <c r="C167" s="36"/>
      <c r="D167" s="65" t="s">
        <v>180</v>
      </c>
      <c r="E167" s="65"/>
      <c r="F167" s="65"/>
      <c r="G167" s="65"/>
      <c r="H167" s="65"/>
      <c r="I167" s="65"/>
      <c r="J167" s="65"/>
      <c r="K167" s="65"/>
      <c r="L167" s="65"/>
      <c r="M167" s="65"/>
      <c r="N167" s="65"/>
      <c r="O167" s="65"/>
      <c r="P167" s="65"/>
      <c r="Q167" s="65"/>
      <c r="R167" s="65"/>
      <c r="S167" s="65"/>
      <c r="T167" s="65"/>
      <c r="U167" s="65"/>
      <c r="V167" s="65"/>
      <c r="W167" s="65"/>
      <c r="X167" s="65"/>
      <c r="Y167" s="65"/>
      <c r="Z167" s="65"/>
      <c r="AA167" s="65"/>
      <c r="AB167" s="65"/>
      <c r="AC167" s="65"/>
      <c r="AD167" s="65"/>
      <c r="AE167" s="65"/>
      <c r="AF167" s="61"/>
      <c r="AG167" s="61"/>
      <c r="AH167" s="61"/>
      <c r="AI167" s="61"/>
      <c r="AJ167" s="61"/>
      <c r="AK167" s="61"/>
      <c r="AL167" s="61"/>
      <c r="AM167" s="61"/>
      <c r="AN167" s="61"/>
      <c r="AO167" s="61"/>
      <c r="AP167" s="61"/>
      <c r="AQ167" s="61"/>
      <c r="AR167" s="61"/>
      <c r="AS167" s="61"/>
      <c r="AT167" s="61"/>
      <c r="AU167" s="61"/>
      <c r="AV167" s="61"/>
      <c r="AW167" s="61"/>
      <c r="AX167" s="61"/>
      <c r="AY167" s="61"/>
      <c r="AZ167" s="61"/>
      <c r="BA167" s="61"/>
      <c r="BB167" s="61"/>
      <c r="BC167" s="61"/>
      <c r="BD167" s="61"/>
      <c r="BE167" s="61"/>
      <c r="BF167" s="61"/>
      <c r="BG167" s="61"/>
      <c r="BH167" s="61"/>
      <c r="BI167" s="61"/>
      <c r="CA167" s="17" t="s">
        <v>40</v>
      </c>
    </row>
    <row r="168" spans="1:79" s="16" customFormat="1" ht="186" customHeight="1" x14ac:dyDescent="0.2">
      <c r="A168" s="42">
        <v>1</v>
      </c>
      <c r="B168" s="43"/>
      <c r="C168" s="43"/>
      <c r="D168" s="63" t="s">
        <v>181</v>
      </c>
      <c r="E168" s="40"/>
      <c r="F168" s="40"/>
      <c r="G168" s="40"/>
      <c r="H168" s="40"/>
      <c r="I168" s="40"/>
      <c r="J168" s="40"/>
      <c r="K168" s="40"/>
      <c r="L168" s="40"/>
      <c r="M168" s="40"/>
      <c r="N168" s="40"/>
      <c r="O168" s="40"/>
      <c r="P168" s="41"/>
      <c r="Q168" s="45" t="s">
        <v>182</v>
      </c>
      <c r="R168" s="45"/>
      <c r="S168" s="45"/>
      <c r="T168" s="45"/>
      <c r="U168" s="45"/>
      <c r="V168" s="63" t="s">
        <v>183</v>
      </c>
      <c r="W168" s="40"/>
      <c r="X168" s="40"/>
      <c r="Y168" s="40"/>
      <c r="Z168" s="40"/>
      <c r="AA168" s="40"/>
      <c r="AB168" s="40"/>
      <c r="AC168" s="40"/>
      <c r="AD168" s="40"/>
      <c r="AE168" s="41"/>
      <c r="AF168" s="62">
        <v>0</v>
      </c>
      <c r="AG168" s="62"/>
      <c r="AH168" s="62"/>
      <c r="AI168" s="62"/>
      <c r="AJ168" s="62"/>
      <c r="AK168" s="62">
        <v>0</v>
      </c>
      <c r="AL168" s="62"/>
      <c r="AM168" s="62"/>
      <c r="AN168" s="62"/>
      <c r="AO168" s="62"/>
      <c r="AP168" s="62">
        <v>0</v>
      </c>
      <c r="AQ168" s="62"/>
      <c r="AR168" s="62"/>
      <c r="AS168" s="62"/>
      <c r="AT168" s="62"/>
      <c r="AU168" s="62">
        <v>0</v>
      </c>
      <c r="AV168" s="62"/>
      <c r="AW168" s="62"/>
      <c r="AX168" s="62"/>
      <c r="AY168" s="62"/>
      <c r="AZ168" s="62">
        <v>0</v>
      </c>
      <c r="BA168" s="62"/>
      <c r="BB168" s="62"/>
      <c r="BC168" s="62"/>
      <c r="BD168" s="62"/>
      <c r="BE168" s="62">
        <v>0</v>
      </c>
      <c r="BF168" s="62"/>
      <c r="BG168" s="62"/>
      <c r="BH168" s="62"/>
      <c r="BI168" s="62"/>
    </row>
    <row r="169" spans="1:79" s="16" customFormat="1" ht="60" customHeight="1" x14ac:dyDescent="0.2">
      <c r="A169" s="42">
        <v>2</v>
      </c>
      <c r="B169" s="43"/>
      <c r="C169" s="43"/>
      <c r="D169" s="63" t="s">
        <v>184</v>
      </c>
      <c r="E169" s="40"/>
      <c r="F169" s="40"/>
      <c r="G169" s="40"/>
      <c r="H169" s="40"/>
      <c r="I169" s="40"/>
      <c r="J169" s="40"/>
      <c r="K169" s="40"/>
      <c r="L169" s="40"/>
      <c r="M169" s="40"/>
      <c r="N169" s="40"/>
      <c r="O169" s="40"/>
      <c r="P169" s="41"/>
      <c r="Q169" s="45" t="s">
        <v>185</v>
      </c>
      <c r="R169" s="45"/>
      <c r="S169" s="45"/>
      <c r="T169" s="45"/>
      <c r="U169" s="45"/>
      <c r="V169" s="63" t="s">
        <v>186</v>
      </c>
      <c r="W169" s="40"/>
      <c r="X169" s="40"/>
      <c r="Y169" s="40"/>
      <c r="Z169" s="40"/>
      <c r="AA169" s="40"/>
      <c r="AB169" s="40"/>
      <c r="AC169" s="40"/>
      <c r="AD169" s="40"/>
      <c r="AE169" s="41"/>
      <c r="AF169" s="62">
        <v>0</v>
      </c>
      <c r="AG169" s="62"/>
      <c r="AH169" s="62"/>
      <c r="AI169" s="62"/>
      <c r="AJ169" s="62"/>
      <c r="AK169" s="62">
        <v>0</v>
      </c>
      <c r="AL169" s="62"/>
      <c r="AM169" s="62"/>
      <c r="AN169" s="62"/>
      <c r="AO169" s="62"/>
      <c r="AP169" s="62">
        <v>0</v>
      </c>
      <c r="AQ169" s="62"/>
      <c r="AR169" s="62"/>
      <c r="AS169" s="62"/>
      <c r="AT169" s="62"/>
      <c r="AU169" s="62">
        <v>0</v>
      </c>
      <c r="AV169" s="62"/>
      <c r="AW169" s="62"/>
      <c r="AX169" s="62"/>
      <c r="AY169" s="62"/>
      <c r="AZ169" s="62">
        <v>0</v>
      </c>
      <c r="BA169" s="62"/>
      <c r="BB169" s="62"/>
      <c r="BC169" s="62"/>
      <c r="BD169" s="62"/>
      <c r="BE169" s="62">
        <v>0</v>
      </c>
      <c r="BF169" s="62"/>
      <c r="BG169" s="62"/>
      <c r="BH169" s="62"/>
      <c r="BI169" s="62"/>
    </row>
    <row r="170" spans="1:79" s="16" customFormat="1" ht="183" customHeight="1" x14ac:dyDescent="0.2">
      <c r="A170" s="42">
        <v>3</v>
      </c>
      <c r="B170" s="43"/>
      <c r="C170" s="43"/>
      <c r="D170" s="63" t="s">
        <v>187</v>
      </c>
      <c r="E170" s="40"/>
      <c r="F170" s="40"/>
      <c r="G170" s="40"/>
      <c r="H170" s="40"/>
      <c r="I170" s="40"/>
      <c r="J170" s="40"/>
      <c r="K170" s="40"/>
      <c r="L170" s="40"/>
      <c r="M170" s="40"/>
      <c r="N170" s="40"/>
      <c r="O170" s="40"/>
      <c r="P170" s="41"/>
      <c r="Q170" s="45" t="s">
        <v>182</v>
      </c>
      <c r="R170" s="45"/>
      <c r="S170" s="45"/>
      <c r="T170" s="45"/>
      <c r="U170" s="45"/>
      <c r="V170" s="63" t="s">
        <v>183</v>
      </c>
      <c r="W170" s="40"/>
      <c r="X170" s="40"/>
      <c r="Y170" s="40"/>
      <c r="Z170" s="40"/>
      <c r="AA170" s="40"/>
      <c r="AB170" s="40"/>
      <c r="AC170" s="40"/>
      <c r="AD170" s="40"/>
      <c r="AE170" s="41"/>
      <c r="AF170" s="62">
        <v>0</v>
      </c>
      <c r="AG170" s="62"/>
      <c r="AH170" s="62"/>
      <c r="AI170" s="62"/>
      <c r="AJ170" s="62"/>
      <c r="AK170" s="62">
        <v>8000000</v>
      </c>
      <c r="AL170" s="62"/>
      <c r="AM170" s="62"/>
      <c r="AN170" s="62"/>
      <c r="AO170" s="62"/>
      <c r="AP170" s="62">
        <v>8000000</v>
      </c>
      <c r="AQ170" s="62"/>
      <c r="AR170" s="62"/>
      <c r="AS170" s="62"/>
      <c r="AT170" s="62"/>
      <c r="AU170" s="62">
        <v>0</v>
      </c>
      <c r="AV170" s="62"/>
      <c r="AW170" s="62"/>
      <c r="AX170" s="62"/>
      <c r="AY170" s="62"/>
      <c r="AZ170" s="62">
        <v>10000000</v>
      </c>
      <c r="BA170" s="62"/>
      <c r="BB170" s="62"/>
      <c r="BC170" s="62"/>
      <c r="BD170" s="62"/>
      <c r="BE170" s="62">
        <v>10000000</v>
      </c>
      <c r="BF170" s="62"/>
      <c r="BG170" s="62"/>
      <c r="BH170" s="62"/>
      <c r="BI170" s="62"/>
    </row>
    <row r="171" spans="1:79" s="16" customFormat="1" ht="30" customHeight="1" x14ac:dyDescent="0.2">
      <c r="A171" s="42">
        <v>4</v>
      </c>
      <c r="B171" s="43"/>
      <c r="C171" s="43"/>
      <c r="D171" s="63" t="s">
        <v>188</v>
      </c>
      <c r="E171" s="40"/>
      <c r="F171" s="40"/>
      <c r="G171" s="40"/>
      <c r="H171" s="40"/>
      <c r="I171" s="40"/>
      <c r="J171" s="40"/>
      <c r="K171" s="40"/>
      <c r="L171" s="40"/>
      <c r="M171" s="40"/>
      <c r="N171" s="40"/>
      <c r="O171" s="40"/>
      <c r="P171" s="41"/>
      <c r="Q171" s="45" t="s">
        <v>185</v>
      </c>
      <c r="R171" s="45"/>
      <c r="S171" s="45"/>
      <c r="T171" s="45"/>
      <c r="U171" s="45"/>
      <c r="V171" s="63" t="s">
        <v>189</v>
      </c>
      <c r="W171" s="40"/>
      <c r="X171" s="40"/>
      <c r="Y171" s="40"/>
      <c r="Z171" s="40"/>
      <c r="AA171" s="40"/>
      <c r="AB171" s="40"/>
      <c r="AC171" s="40"/>
      <c r="AD171" s="40"/>
      <c r="AE171" s="41"/>
      <c r="AF171" s="62">
        <v>0</v>
      </c>
      <c r="AG171" s="62"/>
      <c r="AH171" s="62"/>
      <c r="AI171" s="62"/>
      <c r="AJ171" s="62"/>
      <c r="AK171" s="62">
        <v>5</v>
      </c>
      <c r="AL171" s="62"/>
      <c r="AM171" s="62"/>
      <c r="AN171" s="62"/>
      <c r="AO171" s="62"/>
      <c r="AP171" s="62">
        <v>5</v>
      </c>
      <c r="AQ171" s="62"/>
      <c r="AR171" s="62"/>
      <c r="AS171" s="62"/>
      <c r="AT171" s="62"/>
      <c r="AU171" s="62">
        <v>0</v>
      </c>
      <c r="AV171" s="62"/>
      <c r="AW171" s="62"/>
      <c r="AX171" s="62"/>
      <c r="AY171" s="62"/>
      <c r="AZ171" s="62">
        <v>5</v>
      </c>
      <c r="BA171" s="62"/>
      <c r="BB171" s="62"/>
      <c r="BC171" s="62"/>
      <c r="BD171" s="62"/>
      <c r="BE171" s="62">
        <v>5</v>
      </c>
      <c r="BF171" s="62"/>
      <c r="BG171" s="62"/>
      <c r="BH171" s="62"/>
      <c r="BI171" s="62"/>
    </row>
    <row r="172" spans="1:79" s="16" customFormat="1" ht="181.5" customHeight="1" x14ac:dyDescent="0.2">
      <c r="A172" s="42">
        <v>5</v>
      </c>
      <c r="B172" s="43"/>
      <c r="C172" s="43"/>
      <c r="D172" s="63" t="s">
        <v>190</v>
      </c>
      <c r="E172" s="40"/>
      <c r="F172" s="40"/>
      <c r="G172" s="40"/>
      <c r="H172" s="40"/>
      <c r="I172" s="40"/>
      <c r="J172" s="40"/>
      <c r="K172" s="40"/>
      <c r="L172" s="40"/>
      <c r="M172" s="40"/>
      <c r="N172" s="40"/>
      <c r="O172" s="40"/>
      <c r="P172" s="41"/>
      <c r="Q172" s="45" t="s">
        <v>182</v>
      </c>
      <c r="R172" s="45"/>
      <c r="S172" s="45"/>
      <c r="T172" s="45"/>
      <c r="U172" s="45"/>
      <c r="V172" s="63" t="s">
        <v>191</v>
      </c>
      <c r="W172" s="40"/>
      <c r="X172" s="40"/>
      <c r="Y172" s="40"/>
      <c r="Z172" s="40"/>
      <c r="AA172" s="40"/>
      <c r="AB172" s="40"/>
      <c r="AC172" s="40"/>
      <c r="AD172" s="40"/>
      <c r="AE172" s="41"/>
      <c r="AF172" s="62">
        <v>0</v>
      </c>
      <c r="AG172" s="62"/>
      <c r="AH172" s="62"/>
      <c r="AI172" s="62"/>
      <c r="AJ172" s="62"/>
      <c r="AK172" s="62">
        <v>0</v>
      </c>
      <c r="AL172" s="62"/>
      <c r="AM172" s="62"/>
      <c r="AN172" s="62"/>
      <c r="AO172" s="62"/>
      <c r="AP172" s="62">
        <v>0</v>
      </c>
      <c r="AQ172" s="62"/>
      <c r="AR172" s="62"/>
      <c r="AS172" s="62"/>
      <c r="AT172" s="62"/>
      <c r="AU172" s="62">
        <v>0</v>
      </c>
      <c r="AV172" s="62"/>
      <c r="AW172" s="62"/>
      <c r="AX172" s="62"/>
      <c r="AY172" s="62"/>
      <c r="AZ172" s="62">
        <v>0</v>
      </c>
      <c r="BA172" s="62"/>
      <c r="BB172" s="62"/>
      <c r="BC172" s="62"/>
      <c r="BD172" s="62"/>
      <c r="BE172" s="62">
        <v>0</v>
      </c>
      <c r="BF172" s="62"/>
      <c r="BG172" s="62"/>
      <c r="BH172" s="62"/>
      <c r="BI172" s="62"/>
    </row>
    <row r="173" spans="1:79" s="16" customFormat="1" ht="75" customHeight="1" x14ac:dyDescent="0.2">
      <c r="A173" s="42">
        <v>6</v>
      </c>
      <c r="B173" s="43"/>
      <c r="C173" s="43"/>
      <c r="D173" s="63" t="s">
        <v>192</v>
      </c>
      <c r="E173" s="40"/>
      <c r="F173" s="40"/>
      <c r="G173" s="40"/>
      <c r="H173" s="40"/>
      <c r="I173" s="40"/>
      <c r="J173" s="40"/>
      <c r="K173" s="40"/>
      <c r="L173" s="40"/>
      <c r="M173" s="40"/>
      <c r="N173" s="40"/>
      <c r="O173" s="40"/>
      <c r="P173" s="41"/>
      <c r="Q173" s="45" t="s">
        <v>185</v>
      </c>
      <c r="R173" s="45"/>
      <c r="S173" s="45"/>
      <c r="T173" s="45"/>
      <c r="U173" s="45"/>
      <c r="V173" s="63" t="s">
        <v>193</v>
      </c>
      <c r="W173" s="40"/>
      <c r="X173" s="40"/>
      <c r="Y173" s="40"/>
      <c r="Z173" s="40"/>
      <c r="AA173" s="40"/>
      <c r="AB173" s="40"/>
      <c r="AC173" s="40"/>
      <c r="AD173" s="40"/>
      <c r="AE173" s="41"/>
      <c r="AF173" s="62">
        <v>0</v>
      </c>
      <c r="AG173" s="62"/>
      <c r="AH173" s="62"/>
      <c r="AI173" s="62"/>
      <c r="AJ173" s="62"/>
      <c r="AK173" s="62">
        <v>0</v>
      </c>
      <c r="AL173" s="62"/>
      <c r="AM173" s="62"/>
      <c r="AN173" s="62"/>
      <c r="AO173" s="62"/>
      <c r="AP173" s="62">
        <v>0</v>
      </c>
      <c r="AQ173" s="62"/>
      <c r="AR173" s="62"/>
      <c r="AS173" s="62"/>
      <c r="AT173" s="62"/>
      <c r="AU173" s="62">
        <v>0</v>
      </c>
      <c r="AV173" s="62"/>
      <c r="AW173" s="62"/>
      <c r="AX173" s="62"/>
      <c r="AY173" s="62"/>
      <c r="AZ173" s="62">
        <v>0</v>
      </c>
      <c r="BA173" s="62"/>
      <c r="BB173" s="62"/>
      <c r="BC173" s="62"/>
      <c r="BD173" s="62"/>
      <c r="BE173" s="62">
        <v>0</v>
      </c>
      <c r="BF173" s="62"/>
      <c r="BG173" s="62"/>
      <c r="BH173" s="62"/>
      <c r="BI173" s="62"/>
    </row>
    <row r="174" spans="1:79" s="16" customFormat="1" ht="183.75" customHeight="1" x14ac:dyDescent="0.2">
      <c r="A174" s="42">
        <v>7</v>
      </c>
      <c r="B174" s="43"/>
      <c r="C174" s="43"/>
      <c r="D174" s="63" t="s">
        <v>194</v>
      </c>
      <c r="E174" s="40"/>
      <c r="F174" s="40"/>
      <c r="G174" s="40"/>
      <c r="H174" s="40"/>
      <c r="I174" s="40"/>
      <c r="J174" s="40"/>
      <c r="K174" s="40"/>
      <c r="L174" s="40"/>
      <c r="M174" s="40"/>
      <c r="N174" s="40"/>
      <c r="O174" s="40"/>
      <c r="P174" s="41"/>
      <c r="Q174" s="45" t="s">
        <v>182</v>
      </c>
      <c r="R174" s="45"/>
      <c r="S174" s="45"/>
      <c r="T174" s="45"/>
      <c r="U174" s="45"/>
      <c r="V174" s="63" t="s">
        <v>183</v>
      </c>
      <c r="W174" s="40"/>
      <c r="X174" s="40"/>
      <c r="Y174" s="40"/>
      <c r="Z174" s="40"/>
      <c r="AA174" s="40"/>
      <c r="AB174" s="40"/>
      <c r="AC174" s="40"/>
      <c r="AD174" s="40"/>
      <c r="AE174" s="41"/>
      <c r="AF174" s="62">
        <v>0</v>
      </c>
      <c r="AG174" s="62"/>
      <c r="AH174" s="62"/>
      <c r="AI174" s="62"/>
      <c r="AJ174" s="62"/>
      <c r="AK174" s="62">
        <v>0</v>
      </c>
      <c r="AL174" s="62"/>
      <c r="AM174" s="62"/>
      <c r="AN174" s="62"/>
      <c r="AO174" s="62"/>
      <c r="AP174" s="62">
        <v>0</v>
      </c>
      <c r="AQ174" s="62"/>
      <c r="AR174" s="62"/>
      <c r="AS174" s="62"/>
      <c r="AT174" s="62"/>
      <c r="AU174" s="62">
        <v>0</v>
      </c>
      <c r="AV174" s="62"/>
      <c r="AW174" s="62"/>
      <c r="AX174" s="62"/>
      <c r="AY174" s="62"/>
      <c r="AZ174" s="62">
        <v>0</v>
      </c>
      <c r="BA174" s="62"/>
      <c r="BB174" s="62"/>
      <c r="BC174" s="62"/>
      <c r="BD174" s="62"/>
      <c r="BE174" s="62">
        <v>0</v>
      </c>
      <c r="BF174" s="62"/>
      <c r="BG174" s="62"/>
      <c r="BH174" s="62"/>
      <c r="BI174" s="62"/>
    </row>
    <row r="175" spans="1:79" s="16" customFormat="1" ht="90" customHeight="1" x14ac:dyDescent="0.2">
      <c r="A175" s="42">
        <v>8</v>
      </c>
      <c r="B175" s="43"/>
      <c r="C175" s="43"/>
      <c r="D175" s="63" t="s">
        <v>195</v>
      </c>
      <c r="E175" s="40"/>
      <c r="F175" s="40"/>
      <c r="G175" s="40"/>
      <c r="H175" s="40"/>
      <c r="I175" s="40"/>
      <c r="J175" s="40"/>
      <c r="K175" s="40"/>
      <c r="L175" s="40"/>
      <c r="M175" s="40"/>
      <c r="N175" s="40"/>
      <c r="O175" s="40"/>
      <c r="P175" s="41"/>
      <c r="Q175" s="45" t="s">
        <v>185</v>
      </c>
      <c r="R175" s="45"/>
      <c r="S175" s="45"/>
      <c r="T175" s="45"/>
      <c r="U175" s="45"/>
      <c r="V175" s="63" t="s">
        <v>193</v>
      </c>
      <c r="W175" s="40"/>
      <c r="X175" s="40"/>
      <c r="Y175" s="40"/>
      <c r="Z175" s="40"/>
      <c r="AA175" s="40"/>
      <c r="AB175" s="40"/>
      <c r="AC175" s="40"/>
      <c r="AD175" s="40"/>
      <c r="AE175" s="41"/>
      <c r="AF175" s="62">
        <v>0</v>
      </c>
      <c r="AG175" s="62"/>
      <c r="AH175" s="62"/>
      <c r="AI175" s="62"/>
      <c r="AJ175" s="62"/>
      <c r="AK175" s="62">
        <v>0</v>
      </c>
      <c r="AL175" s="62"/>
      <c r="AM175" s="62"/>
      <c r="AN175" s="62"/>
      <c r="AO175" s="62"/>
      <c r="AP175" s="62">
        <v>0</v>
      </c>
      <c r="AQ175" s="62"/>
      <c r="AR175" s="62"/>
      <c r="AS175" s="62"/>
      <c r="AT175" s="62"/>
      <c r="AU175" s="62">
        <v>0</v>
      </c>
      <c r="AV175" s="62"/>
      <c r="AW175" s="62"/>
      <c r="AX175" s="62"/>
      <c r="AY175" s="62"/>
      <c r="AZ175" s="62">
        <v>0</v>
      </c>
      <c r="BA175" s="62"/>
      <c r="BB175" s="62"/>
      <c r="BC175" s="62"/>
      <c r="BD175" s="62"/>
      <c r="BE175" s="62">
        <v>0</v>
      </c>
      <c r="BF175" s="62"/>
      <c r="BG175" s="62"/>
      <c r="BH175" s="62"/>
      <c r="BI175" s="62"/>
    </row>
    <row r="176" spans="1:79" s="16" customFormat="1" ht="165.75" customHeight="1" x14ac:dyDescent="0.2">
      <c r="A176" s="42">
        <v>9</v>
      </c>
      <c r="B176" s="43"/>
      <c r="C176" s="43"/>
      <c r="D176" s="63" t="s">
        <v>196</v>
      </c>
      <c r="E176" s="40"/>
      <c r="F176" s="40"/>
      <c r="G176" s="40"/>
      <c r="H176" s="40"/>
      <c r="I176" s="40"/>
      <c r="J176" s="40"/>
      <c r="K176" s="40"/>
      <c r="L176" s="40"/>
      <c r="M176" s="40"/>
      <c r="N176" s="40"/>
      <c r="O176" s="40"/>
      <c r="P176" s="41"/>
      <c r="Q176" s="45" t="s">
        <v>182</v>
      </c>
      <c r="R176" s="45"/>
      <c r="S176" s="45"/>
      <c r="T176" s="45"/>
      <c r="U176" s="45"/>
      <c r="V176" s="63" t="s">
        <v>197</v>
      </c>
      <c r="W176" s="40"/>
      <c r="X176" s="40"/>
      <c r="Y176" s="40"/>
      <c r="Z176" s="40"/>
      <c r="AA176" s="40"/>
      <c r="AB176" s="40"/>
      <c r="AC176" s="40"/>
      <c r="AD176" s="40"/>
      <c r="AE176" s="41"/>
      <c r="AF176" s="62">
        <v>0</v>
      </c>
      <c r="AG176" s="62"/>
      <c r="AH176" s="62"/>
      <c r="AI176" s="62"/>
      <c r="AJ176" s="62"/>
      <c r="AK176" s="62">
        <v>0</v>
      </c>
      <c r="AL176" s="62"/>
      <c r="AM176" s="62"/>
      <c r="AN176" s="62"/>
      <c r="AO176" s="62"/>
      <c r="AP176" s="62">
        <v>0</v>
      </c>
      <c r="AQ176" s="62"/>
      <c r="AR176" s="62"/>
      <c r="AS176" s="62"/>
      <c r="AT176" s="62"/>
      <c r="AU176" s="62">
        <v>0</v>
      </c>
      <c r="AV176" s="62"/>
      <c r="AW176" s="62"/>
      <c r="AX176" s="62"/>
      <c r="AY176" s="62"/>
      <c r="AZ176" s="62">
        <v>0</v>
      </c>
      <c r="BA176" s="62"/>
      <c r="BB176" s="62"/>
      <c r="BC176" s="62"/>
      <c r="BD176" s="62"/>
      <c r="BE176" s="62">
        <v>0</v>
      </c>
      <c r="BF176" s="62"/>
      <c r="BG176" s="62"/>
      <c r="BH176" s="62"/>
      <c r="BI176" s="62"/>
    </row>
    <row r="177" spans="1:61" s="16" customFormat="1" ht="90" customHeight="1" x14ac:dyDescent="0.2">
      <c r="A177" s="42">
        <v>10</v>
      </c>
      <c r="B177" s="43"/>
      <c r="C177" s="43"/>
      <c r="D177" s="63" t="s">
        <v>198</v>
      </c>
      <c r="E177" s="40"/>
      <c r="F177" s="40"/>
      <c r="G177" s="40"/>
      <c r="H177" s="40"/>
      <c r="I177" s="40"/>
      <c r="J177" s="40"/>
      <c r="K177" s="40"/>
      <c r="L177" s="40"/>
      <c r="M177" s="40"/>
      <c r="N177" s="40"/>
      <c r="O177" s="40"/>
      <c r="P177" s="41"/>
      <c r="Q177" s="45" t="s">
        <v>185</v>
      </c>
      <c r="R177" s="45"/>
      <c r="S177" s="45"/>
      <c r="T177" s="45"/>
      <c r="U177" s="45"/>
      <c r="V177" s="63" t="s">
        <v>199</v>
      </c>
      <c r="W177" s="40"/>
      <c r="X177" s="40"/>
      <c r="Y177" s="40"/>
      <c r="Z177" s="40"/>
      <c r="AA177" s="40"/>
      <c r="AB177" s="40"/>
      <c r="AC177" s="40"/>
      <c r="AD177" s="40"/>
      <c r="AE177" s="41"/>
      <c r="AF177" s="62">
        <v>0</v>
      </c>
      <c r="AG177" s="62"/>
      <c r="AH177" s="62"/>
      <c r="AI177" s="62"/>
      <c r="AJ177" s="62"/>
      <c r="AK177" s="62">
        <v>0</v>
      </c>
      <c r="AL177" s="62"/>
      <c r="AM177" s="62"/>
      <c r="AN177" s="62"/>
      <c r="AO177" s="62"/>
      <c r="AP177" s="62">
        <v>0</v>
      </c>
      <c r="AQ177" s="62"/>
      <c r="AR177" s="62"/>
      <c r="AS177" s="62"/>
      <c r="AT177" s="62"/>
      <c r="AU177" s="62">
        <v>0</v>
      </c>
      <c r="AV177" s="62"/>
      <c r="AW177" s="62"/>
      <c r="AX177" s="62"/>
      <c r="AY177" s="62"/>
      <c r="AZ177" s="62">
        <v>0</v>
      </c>
      <c r="BA177" s="62"/>
      <c r="BB177" s="62"/>
      <c r="BC177" s="62"/>
      <c r="BD177" s="62"/>
      <c r="BE177" s="62">
        <v>0</v>
      </c>
      <c r="BF177" s="62"/>
      <c r="BG177" s="62"/>
      <c r="BH177" s="62"/>
      <c r="BI177" s="62"/>
    </row>
    <row r="178" spans="1:61" s="16" customFormat="1" ht="180" customHeight="1" x14ac:dyDescent="0.2">
      <c r="A178" s="42">
        <v>11</v>
      </c>
      <c r="B178" s="43"/>
      <c r="C178" s="43"/>
      <c r="D178" s="63" t="s">
        <v>200</v>
      </c>
      <c r="E178" s="40"/>
      <c r="F178" s="40"/>
      <c r="G178" s="40"/>
      <c r="H178" s="40"/>
      <c r="I178" s="40"/>
      <c r="J178" s="40"/>
      <c r="K178" s="40"/>
      <c r="L178" s="40"/>
      <c r="M178" s="40"/>
      <c r="N178" s="40"/>
      <c r="O178" s="40"/>
      <c r="P178" s="41"/>
      <c r="Q178" s="45" t="s">
        <v>182</v>
      </c>
      <c r="R178" s="45"/>
      <c r="S178" s="45"/>
      <c r="T178" s="45"/>
      <c r="U178" s="45"/>
      <c r="V178" s="63" t="s">
        <v>201</v>
      </c>
      <c r="W178" s="40"/>
      <c r="X178" s="40"/>
      <c r="Y178" s="40"/>
      <c r="Z178" s="40"/>
      <c r="AA178" s="40"/>
      <c r="AB178" s="40"/>
      <c r="AC178" s="40"/>
      <c r="AD178" s="40"/>
      <c r="AE178" s="41"/>
      <c r="AF178" s="62">
        <v>0</v>
      </c>
      <c r="AG178" s="62"/>
      <c r="AH178" s="62"/>
      <c r="AI178" s="62"/>
      <c r="AJ178" s="62"/>
      <c r="AK178" s="62">
        <v>0</v>
      </c>
      <c r="AL178" s="62"/>
      <c r="AM178" s="62"/>
      <c r="AN178" s="62"/>
      <c r="AO178" s="62"/>
      <c r="AP178" s="62">
        <v>0</v>
      </c>
      <c r="AQ178" s="62"/>
      <c r="AR178" s="62"/>
      <c r="AS178" s="62"/>
      <c r="AT178" s="62"/>
      <c r="AU178" s="62">
        <v>0</v>
      </c>
      <c r="AV178" s="62"/>
      <c r="AW178" s="62"/>
      <c r="AX178" s="62"/>
      <c r="AY178" s="62"/>
      <c r="AZ178" s="62">
        <v>56633850</v>
      </c>
      <c r="BA178" s="62"/>
      <c r="BB178" s="62"/>
      <c r="BC178" s="62"/>
      <c r="BD178" s="62"/>
      <c r="BE178" s="62">
        <v>56633850</v>
      </c>
      <c r="BF178" s="62"/>
      <c r="BG178" s="62"/>
      <c r="BH178" s="62"/>
      <c r="BI178" s="62"/>
    </row>
    <row r="179" spans="1:61" s="16" customFormat="1" ht="45" customHeight="1" x14ac:dyDescent="0.2">
      <c r="A179" s="42">
        <v>12</v>
      </c>
      <c r="B179" s="43"/>
      <c r="C179" s="43"/>
      <c r="D179" s="63" t="s">
        <v>202</v>
      </c>
      <c r="E179" s="40"/>
      <c r="F179" s="40"/>
      <c r="G179" s="40"/>
      <c r="H179" s="40"/>
      <c r="I179" s="40"/>
      <c r="J179" s="40"/>
      <c r="K179" s="40"/>
      <c r="L179" s="40"/>
      <c r="M179" s="40"/>
      <c r="N179" s="40"/>
      <c r="O179" s="40"/>
      <c r="P179" s="41"/>
      <c r="Q179" s="45" t="s">
        <v>185</v>
      </c>
      <c r="R179" s="45"/>
      <c r="S179" s="45"/>
      <c r="T179" s="45"/>
      <c r="U179" s="45"/>
      <c r="V179" s="63" t="s">
        <v>203</v>
      </c>
      <c r="W179" s="40"/>
      <c r="X179" s="40"/>
      <c r="Y179" s="40"/>
      <c r="Z179" s="40"/>
      <c r="AA179" s="40"/>
      <c r="AB179" s="40"/>
      <c r="AC179" s="40"/>
      <c r="AD179" s="40"/>
      <c r="AE179" s="41"/>
      <c r="AF179" s="62">
        <v>0</v>
      </c>
      <c r="AG179" s="62"/>
      <c r="AH179" s="62"/>
      <c r="AI179" s="62"/>
      <c r="AJ179" s="62"/>
      <c r="AK179" s="62">
        <v>0</v>
      </c>
      <c r="AL179" s="62"/>
      <c r="AM179" s="62"/>
      <c r="AN179" s="62"/>
      <c r="AO179" s="62"/>
      <c r="AP179" s="62">
        <v>0</v>
      </c>
      <c r="AQ179" s="62"/>
      <c r="AR179" s="62"/>
      <c r="AS179" s="62"/>
      <c r="AT179" s="62"/>
      <c r="AU179" s="62">
        <v>0</v>
      </c>
      <c r="AV179" s="62"/>
      <c r="AW179" s="62"/>
      <c r="AX179" s="62"/>
      <c r="AY179" s="62"/>
      <c r="AZ179" s="62">
        <v>1</v>
      </c>
      <c r="BA179" s="62"/>
      <c r="BB179" s="62"/>
      <c r="BC179" s="62"/>
      <c r="BD179" s="62"/>
      <c r="BE179" s="62">
        <v>1</v>
      </c>
      <c r="BF179" s="62"/>
      <c r="BG179" s="62"/>
      <c r="BH179" s="62"/>
      <c r="BI179" s="62"/>
    </row>
    <row r="180" spans="1:61" s="17" customFormat="1" ht="14.25" x14ac:dyDescent="0.2">
      <c r="A180" s="35">
        <v>0</v>
      </c>
      <c r="B180" s="36"/>
      <c r="C180" s="36"/>
      <c r="D180" s="64" t="s">
        <v>204</v>
      </c>
      <c r="E180" s="33"/>
      <c r="F180" s="33"/>
      <c r="G180" s="33"/>
      <c r="H180" s="33"/>
      <c r="I180" s="33"/>
      <c r="J180" s="33"/>
      <c r="K180" s="33"/>
      <c r="L180" s="33"/>
      <c r="M180" s="33"/>
      <c r="N180" s="33"/>
      <c r="O180" s="33"/>
      <c r="P180" s="34"/>
      <c r="Q180" s="65"/>
      <c r="R180" s="65"/>
      <c r="S180" s="65"/>
      <c r="T180" s="65"/>
      <c r="U180" s="65"/>
      <c r="V180" s="64"/>
      <c r="W180" s="33"/>
      <c r="X180" s="33"/>
      <c r="Y180" s="33"/>
      <c r="Z180" s="33"/>
      <c r="AA180" s="33"/>
      <c r="AB180" s="33"/>
      <c r="AC180" s="33"/>
      <c r="AD180" s="33"/>
      <c r="AE180" s="34"/>
      <c r="AF180" s="61"/>
      <c r="AG180" s="61"/>
      <c r="AH180" s="61"/>
      <c r="AI180" s="61"/>
      <c r="AJ180" s="61"/>
      <c r="AK180" s="61"/>
      <c r="AL180" s="61"/>
      <c r="AM180" s="61"/>
      <c r="AN180" s="61"/>
      <c r="AO180" s="61"/>
      <c r="AP180" s="61"/>
      <c r="AQ180" s="61"/>
      <c r="AR180" s="61"/>
      <c r="AS180" s="61"/>
      <c r="AT180" s="61"/>
      <c r="AU180" s="61"/>
      <c r="AV180" s="61"/>
      <c r="AW180" s="61"/>
      <c r="AX180" s="61"/>
      <c r="AY180" s="61"/>
      <c r="AZ180" s="61"/>
      <c r="BA180" s="61"/>
      <c r="BB180" s="61"/>
      <c r="BC180" s="61"/>
      <c r="BD180" s="61"/>
      <c r="BE180" s="61"/>
      <c r="BF180" s="61"/>
      <c r="BG180" s="61"/>
      <c r="BH180" s="61"/>
      <c r="BI180" s="61"/>
    </row>
    <row r="181" spans="1:61" s="16" customFormat="1" ht="76.5" customHeight="1" x14ac:dyDescent="0.2">
      <c r="A181" s="42">
        <v>1</v>
      </c>
      <c r="B181" s="43"/>
      <c r="C181" s="43"/>
      <c r="D181" s="63" t="s">
        <v>205</v>
      </c>
      <c r="E181" s="40"/>
      <c r="F181" s="40"/>
      <c r="G181" s="40"/>
      <c r="H181" s="40"/>
      <c r="I181" s="40"/>
      <c r="J181" s="40"/>
      <c r="K181" s="40"/>
      <c r="L181" s="40"/>
      <c r="M181" s="40"/>
      <c r="N181" s="40"/>
      <c r="O181" s="40"/>
      <c r="P181" s="41"/>
      <c r="Q181" s="45" t="s">
        <v>185</v>
      </c>
      <c r="R181" s="45"/>
      <c r="S181" s="45"/>
      <c r="T181" s="45"/>
      <c r="U181" s="45"/>
      <c r="V181" s="63" t="s">
        <v>186</v>
      </c>
      <c r="W181" s="40"/>
      <c r="X181" s="40"/>
      <c r="Y181" s="40"/>
      <c r="Z181" s="40"/>
      <c r="AA181" s="40"/>
      <c r="AB181" s="40"/>
      <c r="AC181" s="40"/>
      <c r="AD181" s="40"/>
      <c r="AE181" s="41"/>
      <c r="AF181" s="62">
        <v>0</v>
      </c>
      <c r="AG181" s="62"/>
      <c r="AH181" s="62"/>
      <c r="AI181" s="62"/>
      <c r="AJ181" s="62"/>
      <c r="AK181" s="62">
        <v>0</v>
      </c>
      <c r="AL181" s="62"/>
      <c r="AM181" s="62"/>
      <c r="AN181" s="62"/>
      <c r="AO181" s="62"/>
      <c r="AP181" s="62">
        <v>0</v>
      </c>
      <c r="AQ181" s="62"/>
      <c r="AR181" s="62"/>
      <c r="AS181" s="62"/>
      <c r="AT181" s="62"/>
      <c r="AU181" s="62">
        <v>0</v>
      </c>
      <c r="AV181" s="62"/>
      <c r="AW181" s="62"/>
      <c r="AX181" s="62"/>
      <c r="AY181" s="62"/>
      <c r="AZ181" s="62">
        <v>0</v>
      </c>
      <c r="BA181" s="62"/>
      <c r="BB181" s="62"/>
      <c r="BC181" s="62"/>
      <c r="BD181" s="62"/>
      <c r="BE181" s="62">
        <v>0</v>
      </c>
      <c r="BF181" s="62"/>
      <c r="BG181" s="62"/>
      <c r="BH181" s="62"/>
      <c r="BI181" s="62"/>
    </row>
    <row r="182" spans="1:61" s="16" customFormat="1" ht="30" customHeight="1" x14ac:dyDescent="0.2">
      <c r="A182" s="42">
        <v>2</v>
      </c>
      <c r="B182" s="43"/>
      <c r="C182" s="43"/>
      <c r="D182" s="63" t="s">
        <v>206</v>
      </c>
      <c r="E182" s="40"/>
      <c r="F182" s="40"/>
      <c r="G182" s="40"/>
      <c r="H182" s="40"/>
      <c r="I182" s="40"/>
      <c r="J182" s="40"/>
      <c r="K182" s="40"/>
      <c r="L182" s="40"/>
      <c r="M182" s="40"/>
      <c r="N182" s="40"/>
      <c r="O182" s="40"/>
      <c r="P182" s="41"/>
      <c r="Q182" s="45" t="s">
        <v>185</v>
      </c>
      <c r="R182" s="45"/>
      <c r="S182" s="45"/>
      <c r="T182" s="45"/>
      <c r="U182" s="45"/>
      <c r="V182" s="63" t="s">
        <v>207</v>
      </c>
      <c r="W182" s="40"/>
      <c r="X182" s="40"/>
      <c r="Y182" s="40"/>
      <c r="Z182" s="40"/>
      <c r="AA182" s="40"/>
      <c r="AB182" s="40"/>
      <c r="AC182" s="40"/>
      <c r="AD182" s="40"/>
      <c r="AE182" s="41"/>
      <c r="AF182" s="62">
        <v>0</v>
      </c>
      <c r="AG182" s="62"/>
      <c r="AH182" s="62"/>
      <c r="AI182" s="62"/>
      <c r="AJ182" s="62"/>
      <c r="AK182" s="62">
        <v>5</v>
      </c>
      <c r="AL182" s="62"/>
      <c r="AM182" s="62"/>
      <c r="AN182" s="62"/>
      <c r="AO182" s="62"/>
      <c r="AP182" s="62">
        <v>5</v>
      </c>
      <c r="AQ182" s="62"/>
      <c r="AR182" s="62"/>
      <c r="AS182" s="62"/>
      <c r="AT182" s="62"/>
      <c r="AU182" s="62">
        <v>0</v>
      </c>
      <c r="AV182" s="62"/>
      <c r="AW182" s="62"/>
      <c r="AX182" s="62"/>
      <c r="AY182" s="62"/>
      <c r="AZ182" s="62">
        <v>5</v>
      </c>
      <c r="BA182" s="62"/>
      <c r="BB182" s="62"/>
      <c r="BC182" s="62"/>
      <c r="BD182" s="62"/>
      <c r="BE182" s="62">
        <v>5</v>
      </c>
      <c r="BF182" s="62"/>
      <c r="BG182" s="62"/>
      <c r="BH182" s="62"/>
      <c r="BI182" s="62"/>
    </row>
    <row r="183" spans="1:61" s="16" customFormat="1" ht="75" customHeight="1" x14ac:dyDescent="0.2">
      <c r="A183" s="42">
        <v>3</v>
      </c>
      <c r="B183" s="43"/>
      <c r="C183" s="43"/>
      <c r="D183" s="63" t="s">
        <v>208</v>
      </c>
      <c r="E183" s="40"/>
      <c r="F183" s="40"/>
      <c r="G183" s="40"/>
      <c r="H183" s="40"/>
      <c r="I183" s="40"/>
      <c r="J183" s="40"/>
      <c r="K183" s="40"/>
      <c r="L183" s="40"/>
      <c r="M183" s="40"/>
      <c r="N183" s="40"/>
      <c r="O183" s="40"/>
      <c r="P183" s="41"/>
      <c r="Q183" s="45" t="s">
        <v>185</v>
      </c>
      <c r="R183" s="45"/>
      <c r="S183" s="45"/>
      <c r="T183" s="45"/>
      <c r="U183" s="45"/>
      <c r="V183" s="63" t="s">
        <v>193</v>
      </c>
      <c r="W183" s="40"/>
      <c r="X183" s="40"/>
      <c r="Y183" s="40"/>
      <c r="Z183" s="40"/>
      <c r="AA183" s="40"/>
      <c r="AB183" s="40"/>
      <c r="AC183" s="40"/>
      <c r="AD183" s="40"/>
      <c r="AE183" s="41"/>
      <c r="AF183" s="62">
        <v>0</v>
      </c>
      <c r="AG183" s="62"/>
      <c r="AH183" s="62"/>
      <c r="AI183" s="62"/>
      <c r="AJ183" s="62"/>
      <c r="AK183" s="62">
        <v>0</v>
      </c>
      <c r="AL183" s="62"/>
      <c r="AM183" s="62"/>
      <c r="AN183" s="62"/>
      <c r="AO183" s="62"/>
      <c r="AP183" s="62">
        <v>0</v>
      </c>
      <c r="AQ183" s="62"/>
      <c r="AR183" s="62"/>
      <c r="AS183" s="62"/>
      <c r="AT183" s="62"/>
      <c r="AU183" s="62">
        <v>0</v>
      </c>
      <c r="AV183" s="62"/>
      <c r="AW183" s="62"/>
      <c r="AX183" s="62"/>
      <c r="AY183" s="62"/>
      <c r="AZ183" s="62">
        <v>0</v>
      </c>
      <c r="BA183" s="62"/>
      <c r="BB183" s="62"/>
      <c r="BC183" s="62"/>
      <c r="BD183" s="62"/>
      <c r="BE183" s="62">
        <v>0</v>
      </c>
      <c r="BF183" s="62"/>
      <c r="BG183" s="62"/>
      <c r="BH183" s="62"/>
      <c r="BI183" s="62"/>
    </row>
    <row r="184" spans="1:61" s="16" customFormat="1" ht="111" customHeight="1" x14ac:dyDescent="0.2">
      <c r="A184" s="42">
        <v>4</v>
      </c>
      <c r="B184" s="43"/>
      <c r="C184" s="43"/>
      <c r="D184" s="63" t="s">
        <v>209</v>
      </c>
      <c r="E184" s="40"/>
      <c r="F184" s="40"/>
      <c r="G184" s="40"/>
      <c r="H184" s="40"/>
      <c r="I184" s="40"/>
      <c r="J184" s="40"/>
      <c r="K184" s="40"/>
      <c r="L184" s="40"/>
      <c r="M184" s="40"/>
      <c r="N184" s="40"/>
      <c r="O184" s="40"/>
      <c r="P184" s="41"/>
      <c r="Q184" s="45" t="s">
        <v>185</v>
      </c>
      <c r="R184" s="45"/>
      <c r="S184" s="45"/>
      <c r="T184" s="45"/>
      <c r="U184" s="45"/>
      <c r="V184" s="63" t="s">
        <v>193</v>
      </c>
      <c r="W184" s="40"/>
      <c r="X184" s="40"/>
      <c r="Y184" s="40"/>
      <c r="Z184" s="40"/>
      <c r="AA184" s="40"/>
      <c r="AB184" s="40"/>
      <c r="AC184" s="40"/>
      <c r="AD184" s="40"/>
      <c r="AE184" s="41"/>
      <c r="AF184" s="62">
        <v>0</v>
      </c>
      <c r="AG184" s="62"/>
      <c r="AH184" s="62"/>
      <c r="AI184" s="62"/>
      <c r="AJ184" s="62"/>
      <c r="AK184" s="62">
        <v>0</v>
      </c>
      <c r="AL184" s="62"/>
      <c r="AM184" s="62"/>
      <c r="AN184" s="62"/>
      <c r="AO184" s="62"/>
      <c r="AP184" s="62">
        <v>0</v>
      </c>
      <c r="AQ184" s="62"/>
      <c r="AR184" s="62"/>
      <c r="AS184" s="62"/>
      <c r="AT184" s="62"/>
      <c r="AU184" s="62">
        <v>0</v>
      </c>
      <c r="AV184" s="62"/>
      <c r="AW184" s="62"/>
      <c r="AX184" s="62"/>
      <c r="AY184" s="62"/>
      <c r="AZ184" s="62">
        <v>0</v>
      </c>
      <c r="BA184" s="62"/>
      <c r="BB184" s="62"/>
      <c r="BC184" s="62"/>
      <c r="BD184" s="62"/>
      <c r="BE184" s="62">
        <v>0</v>
      </c>
      <c r="BF184" s="62"/>
      <c r="BG184" s="62"/>
      <c r="BH184" s="62"/>
      <c r="BI184" s="62"/>
    </row>
    <row r="185" spans="1:61" s="16" customFormat="1" ht="90" customHeight="1" x14ac:dyDescent="0.2">
      <c r="A185" s="42">
        <v>5</v>
      </c>
      <c r="B185" s="43"/>
      <c r="C185" s="43"/>
      <c r="D185" s="63" t="s">
        <v>210</v>
      </c>
      <c r="E185" s="40"/>
      <c r="F185" s="40"/>
      <c r="G185" s="40"/>
      <c r="H185" s="40"/>
      <c r="I185" s="40"/>
      <c r="J185" s="40"/>
      <c r="K185" s="40"/>
      <c r="L185" s="40"/>
      <c r="M185" s="40"/>
      <c r="N185" s="40"/>
      <c r="O185" s="40"/>
      <c r="P185" s="41"/>
      <c r="Q185" s="45" t="s">
        <v>185</v>
      </c>
      <c r="R185" s="45"/>
      <c r="S185" s="45"/>
      <c r="T185" s="45"/>
      <c r="U185" s="45"/>
      <c r="V185" s="63" t="s">
        <v>199</v>
      </c>
      <c r="W185" s="40"/>
      <c r="X185" s="40"/>
      <c r="Y185" s="40"/>
      <c r="Z185" s="40"/>
      <c r="AA185" s="40"/>
      <c r="AB185" s="40"/>
      <c r="AC185" s="40"/>
      <c r="AD185" s="40"/>
      <c r="AE185" s="41"/>
      <c r="AF185" s="62">
        <v>0</v>
      </c>
      <c r="AG185" s="62"/>
      <c r="AH185" s="62"/>
      <c r="AI185" s="62"/>
      <c r="AJ185" s="62"/>
      <c r="AK185" s="62">
        <v>0</v>
      </c>
      <c r="AL185" s="62"/>
      <c r="AM185" s="62"/>
      <c r="AN185" s="62"/>
      <c r="AO185" s="62"/>
      <c r="AP185" s="62">
        <v>0</v>
      </c>
      <c r="AQ185" s="62"/>
      <c r="AR185" s="62"/>
      <c r="AS185" s="62"/>
      <c r="AT185" s="62"/>
      <c r="AU185" s="62">
        <v>0</v>
      </c>
      <c r="AV185" s="62"/>
      <c r="AW185" s="62"/>
      <c r="AX185" s="62"/>
      <c r="AY185" s="62"/>
      <c r="AZ185" s="62">
        <v>0</v>
      </c>
      <c r="BA185" s="62"/>
      <c r="BB185" s="62"/>
      <c r="BC185" s="62"/>
      <c r="BD185" s="62"/>
      <c r="BE185" s="62">
        <v>0</v>
      </c>
      <c r="BF185" s="62"/>
      <c r="BG185" s="62"/>
      <c r="BH185" s="62"/>
      <c r="BI185" s="62"/>
    </row>
    <row r="186" spans="1:61" s="16" customFormat="1" ht="180" customHeight="1" x14ac:dyDescent="0.2">
      <c r="A186" s="42">
        <v>6</v>
      </c>
      <c r="B186" s="43"/>
      <c r="C186" s="43"/>
      <c r="D186" s="63" t="s">
        <v>211</v>
      </c>
      <c r="E186" s="40"/>
      <c r="F186" s="40"/>
      <c r="G186" s="40"/>
      <c r="H186" s="40"/>
      <c r="I186" s="40"/>
      <c r="J186" s="40"/>
      <c r="K186" s="40"/>
      <c r="L186" s="40"/>
      <c r="M186" s="40"/>
      <c r="N186" s="40"/>
      <c r="O186" s="40"/>
      <c r="P186" s="41"/>
      <c r="Q186" s="45" t="s">
        <v>185</v>
      </c>
      <c r="R186" s="45"/>
      <c r="S186" s="45"/>
      <c r="T186" s="45"/>
      <c r="U186" s="45"/>
      <c r="V186" s="63" t="s">
        <v>201</v>
      </c>
      <c r="W186" s="40"/>
      <c r="X186" s="40"/>
      <c r="Y186" s="40"/>
      <c r="Z186" s="40"/>
      <c r="AA186" s="40"/>
      <c r="AB186" s="40"/>
      <c r="AC186" s="40"/>
      <c r="AD186" s="40"/>
      <c r="AE186" s="41"/>
      <c r="AF186" s="62">
        <v>0</v>
      </c>
      <c r="AG186" s="62"/>
      <c r="AH186" s="62"/>
      <c r="AI186" s="62"/>
      <c r="AJ186" s="62"/>
      <c r="AK186" s="62">
        <v>0</v>
      </c>
      <c r="AL186" s="62"/>
      <c r="AM186" s="62"/>
      <c r="AN186" s="62"/>
      <c r="AO186" s="62"/>
      <c r="AP186" s="62">
        <v>0</v>
      </c>
      <c r="AQ186" s="62"/>
      <c r="AR186" s="62"/>
      <c r="AS186" s="62"/>
      <c r="AT186" s="62"/>
      <c r="AU186" s="62">
        <v>0</v>
      </c>
      <c r="AV186" s="62"/>
      <c r="AW186" s="62"/>
      <c r="AX186" s="62"/>
      <c r="AY186" s="62"/>
      <c r="AZ186" s="62">
        <v>1</v>
      </c>
      <c r="BA186" s="62"/>
      <c r="BB186" s="62"/>
      <c r="BC186" s="62"/>
      <c r="BD186" s="62"/>
      <c r="BE186" s="62">
        <v>1</v>
      </c>
      <c r="BF186" s="62"/>
      <c r="BG186" s="62"/>
      <c r="BH186" s="62"/>
      <c r="BI186" s="62"/>
    </row>
    <row r="187" spans="1:61" s="17" customFormat="1" ht="14.25" x14ac:dyDescent="0.2">
      <c r="A187" s="35">
        <v>0</v>
      </c>
      <c r="B187" s="36"/>
      <c r="C187" s="36"/>
      <c r="D187" s="64" t="s">
        <v>212</v>
      </c>
      <c r="E187" s="33"/>
      <c r="F187" s="33"/>
      <c r="G187" s="33"/>
      <c r="H187" s="33"/>
      <c r="I187" s="33"/>
      <c r="J187" s="33"/>
      <c r="K187" s="33"/>
      <c r="L187" s="33"/>
      <c r="M187" s="33"/>
      <c r="N187" s="33"/>
      <c r="O187" s="33"/>
      <c r="P187" s="34"/>
      <c r="Q187" s="65"/>
      <c r="R187" s="65"/>
      <c r="S187" s="65"/>
      <c r="T187" s="65"/>
      <c r="U187" s="65"/>
      <c r="V187" s="64"/>
      <c r="W187" s="33"/>
      <c r="X187" s="33"/>
      <c r="Y187" s="33"/>
      <c r="Z187" s="33"/>
      <c r="AA187" s="33"/>
      <c r="AB187" s="33"/>
      <c r="AC187" s="33"/>
      <c r="AD187" s="33"/>
      <c r="AE187" s="34"/>
      <c r="AF187" s="61"/>
      <c r="AG187" s="61"/>
      <c r="AH187" s="61"/>
      <c r="AI187" s="61"/>
      <c r="AJ187" s="61"/>
      <c r="AK187" s="61"/>
      <c r="AL187" s="61"/>
      <c r="AM187" s="61"/>
      <c r="AN187" s="61"/>
      <c r="AO187" s="61"/>
      <c r="AP187" s="61"/>
      <c r="AQ187" s="61"/>
      <c r="AR187" s="61"/>
      <c r="AS187" s="61"/>
      <c r="AT187" s="61"/>
      <c r="AU187" s="61"/>
      <c r="AV187" s="61"/>
      <c r="AW187" s="61"/>
      <c r="AX187" s="61"/>
      <c r="AY187" s="61"/>
      <c r="AZ187" s="61"/>
      <c r="BA187" s="61"/>
      <c r="BB187" s="61"/>
      <c r="BC187" s="61"/>
      <c r="BD187" s="61"/>
      <c r="BE187" s="61"/>
      <c r="BF187" s="61"/>
      <c r="BG187" s="61"/>
      <c r="BH187" s="61"/>
      <c r="BI187" s="61"/>
    </row>
    <row r="188" spans="1:61" s="16" customFormat="1" ht="63" customHeight="1" x14ac:dyDescent="0.2">
      <c r="A188" s="42">
        <v>1</v>
      </c>
      <c r="B188" s="43"/>
      <c r="C188" s="43"/>
      <c r="D188" s="63" t="s">
        <v>213</v>
      </c>
      <c r="E188" s="40"/>
      <c r="F188" s="40"/>
      <c r="G188" s="40"/>
      <c r="H188" s="40"/>
      <c r="I188" s="40"/>
      <c r="J188" s="40"/>
      <c r="K188" s="40"/>
      <c r="L188" s="40"/>
      <c r="M188" s="40"/>
      <c r="N188" s="40"/>
      <c r="O188" s="40"/>
      <c r="P188" s="41"/>
      <c r="Q188" s="45" t="s">
        <v>182</v>
      </c>
      <c r="R188" s="45"/>
      <c r="S188" s="45"/>
      <c r="T188" s="45"/>
      <c r="U188" s="45"/>
      <c r="V188" s="63" t="s">
        <v>214</v>
      </c>
      <c r="W188" s="40"/>
      <c r="X188" s="40"/>
      <c r="Y188" s="40"/>
      <c r="Z188" s="40"/>
      <c r="AA188" s="40"/>
      <c r="AB188" s="40"/>
      <c r="AC188" s="40"/>
      <c r="AD188" s="40"/>
      <c r="AE188" s="41"/>
      <c r="AF188" s="62">
        <v>0</v>
      </c>
      <c r="AG188" s="62"/>
      <c r="AH188" s="62"/>
      <c r="AI188" s="62"/>
      <c r="AJ188" s="62"/>
      <c r="AK188" s="62">
        <v>0</v>
      </c>
      <c r="AL188" s="62"/>
      <c r="AM188" s="62"/>
      <c r="AN188" s="62"/>
      <c r="AO188" s="62"/>
      <c r="AP188" s="62">
        <v>0</v>
      </c>
      <c r="AQ188" s="62"/>
      <c r="AR188" s="62"/>
      <c r="AS188" s="62"/>
      <c r="AT188" s="62"/>
      <c r="AU188" s="62">
        <v>0</v>
      </c>
      <c r="AV188" s="62"/>
      <c r="AW188" s="62"/>
      <c r="AX188" s="62"/>
      <c r="AY188" s="62"/>
      <c r="AZ188" s="62">
        <v>0</v>
      </c>
      <c r="BA188" s="62"/>
      <c r="BB188" s="62"/>
      <c r="BC188" s="62"/>
      <c r="BD188" s="62"/>
      <c r="BE188" s="62">
        <v>0</v>
      </c>
      <c r="BF188" s="62"/>
      <c r="BG188" s="62"/>
      <c r="BH188" s="62"/>
      <c r="BI188" s="62"/>
    </row>
    <row r="189" spans="1:61" s="16" customFormat="1" ht="30" customHeight="1" x14ac:dyDescent="0.2">
      <c r="A189" s="42">
        <v>2</v>
      </c>
      <c r="B189" s="43"/>
      <c r="C189" s="43"/>
      <c r="D189" s="63" t="s">
        <v>215</v>
      </c>
      <c r="E189" s="40"/>
      <c r="F189" s="40"/>
      <c r="G189" s="40"/>
      <c r="H189" s="40"/>
      <c r="I189" s="40"/>
      <c r="J189" s="40"/>
      <c r="K189" s="40"/>
      <c r="L189" s="40"/>
      <c r="M189" s="40"/>
      <c r="N189" s="40"/>
      <c r="O189" s="40"/>
      <c r="P189" s="41"/>
      <c r="Q189" s="45" t="s">
        <v>182</v>
      </c>
      <c r="R189" s="45"/>
      <c r="S189" s="45"/>
      <c r="T189" s="45"/>
      <c r="U189" s="45"/>
      <c r="V189" s="63" t="s">
        <v>214</v>
      </c>
      <c r="W189" s="40"/>
      <c r="X189" s="40"/>
      <c r="Y189" s="40"/>
      <c r="Z189" s="40"/>
      <c r="AA189" s="40"/>
      <c r="AB189" s="40"/>
      <c r="AC189" s="40"/>
      <c r="AD189" s="40"/>
      <c r="AE189" s="41"/>
      <c r="AF189" s="62">
        <v>0</v>
      </c>
      <c r="AG189" s="62"/>
      <c r="AH189" s="62"/>
      <c r="AI189" s="62"/>
      <c r="AJ189" s="62"/>
      <c r="AK189" s="62">
        <v>1600000</v>
      </c>
      <c r="AL189" s="62"/>
      <c r="AM189" s="62"/>
      <c r="AN189" s="62"/>
      <c r="AO189" s="62"/>
      <c r="AP189" s="62">
        <v>1600000</v>
      </c>
      <c r="AQ189" s="62"/>
      <c r="AR189" s="62"/>
      <c r="AS189" s="62"/>
      <c r="AT189" s="62"/>
      <c r="AU189" s="62">
        <v>0</v>
      </c>
      <c r="AV189" s="62"/>
      <c r="AW189" s="62"/>
      <c r="AX189" s="62"/>
      <c r="AY189" s="62"/>
      <c r="AZ189" s="62">
        <v>2000000</v>
      </c>
      <c r="BA189" s="62"/>
      <c r="BB189" s="62"/>
      <c r="BC189" s="62"/>
      <c r="BD189" s="62"/>
      <c r="BE189" s="62">
        <v>2000000</v>
      </c>
      <c r="BF189" s="62"/>
      <c r="BG189" s="62"/>
      <c r="BH189" s="62"/>
      <c r="BI189" s="62"/>
    </row>
    <row r="190" spans="1:61" s="16" customFormat="1" ht="90" customHeight="1" x14ac:dyDescent="0.2">
      <c r="A190" s="42">
        <v>3</v>
      </c>
      <c r="B190" s="43"/>
      <c r="C190" s="43"/>
      <c r="D190" s="63" t="s">
        <v>216</v>
      </c>
      <c r="E190" s="40"/>
      <c r="F190" s="40"/>
      <c r="G190" s="40"/>
      <c r="H190" s="40"/>
      <c r="I190" s="40"/>
      <c r="J190" s="40"/>
      <c r="K190" s="40"/>
      <c r="L190" s="40"/>
      <c r="M190" s="40"/>
      <c r="N190" s="40"/>
      <c r="O190" s="40"/>
      <c r="P190" s="41"/>
      <c r="Q190" s="45" t="s">
        <v>182</v>
      </c>
      <c r="R190" s="45"/>
      <c r="S190" s="45"/>
      <c r="T190" s="45"/>
      <c r="U190" s="45"/>
      <c r="V190" s="63" t="s">
        <v>214</v>
      </c>
      <c r="W190" s="40"/>
      <c r="X190" s="40"/>
      <c r="Y190" s="40"/>
      <c r="Z190" s="40"/>
      <c r="AA190" s="40"/>
      <c r="AB190" s="40"/>
      <c r="AC190" s="40"/>
      <c r="AD190" s="40"/>
      <c r="AE190" s="41"/>
      <c r="AF190" s="62">
        <v>0</v>
      </c>
      <c r="AG190" s="62"/>
      <c r="AH190" s="62"/>
      <c r="AI190" s="62"/>
      <c r="AJ190" s="62"/>
      <c r="AK190" s="62">
        <v>0</v>
      </c>
      <c r="AL190" s="62"/>
      <c r="AM190" s="62"/>
      <c r="AN190" s="62"/>
      <c r="AO190" s="62"/>
      <c r="AP190" s="62">
        <v>0</v>
      </c>
      <c r="AQ190" s="62"/>
      <c r="AR190" s="62"/>
      <c r="AS190" s="62"/>
      <c r="AT190" s="62"/>
      <c r="AU190" s="62">
        <v>0</v>
      </c>
      <c r="AV190" s="62"/>
      <c r="AW190" s="62"/>
      <c r="AX190" s="62"/>
      <c r="AY190" s="62"/>
      <c r="AZ190" s="62">
        <v>0</v>
      </c>
      <c r="BA190" s="62"/>
      <c r="BB190" s="62"/>
      <c r="BC190" s="62"/>
      <c r="BD190" s="62"/>
      <c r="BE190" s="62">
        <v>0</v>
      </c>
      <c r="BF190" s="62"/>
      <c r="BG190" s="62"/>
      <c r="BH190" s="62"/>
      <c r="BI190" s="62"/>
    </row>
    <row r="191" spans="1:61" s="16" customFormat="1" ht="90" customHeight="1" x14ac:dyDescent="0.2">
      <c r="A191" s="42">
        <v>4</v>
      </c>
      <c r="B191" s="43"/>
      <c r="C191" s="43"/>
      <c r="D191" s="63" t="s">
        <v>217</v>
      </c>
      <c r="E191" s="40"/>
      <c r="F191" s="40"/>
      <c r="G191" s="40"/>
      <c r="H191" s="40"/>
      <c r="I191" s="40"/>
      <c r="J191" s="40"/>
      <c r="K191" s="40"/>
      <c r="L191" s="40"/>
      <c r="M191" s="40"/>
      <c r="N191" s="40"/>
      <c r="O191" s="40"/>
      <c r="P191" s="41"/>
      <c r="Q191" s="45" t="s">
        <v>182</v>
      </c>
      <c r="R191" s="45"/>
      <c r="S191" s="45"/>
      <c r="T191" s="45"/>
      <c r="U191" s="45"/>
      <c r="V191" s="63" t="s">
        <v>214</v>
      </c>
      <c r="W191" s="40"/>
      <c r="X191" s="40"/>
      <c r="Y191" s="40"/>
      <c r="Z191" s="40"/>
      <c r="AA191" s="40"/>
      <c r="AB191" s="40"/>
      <c r="AC191" s="40"/>
      <c r="AD191" s="40"/>
      <c r="AE191" s="41"/>
      <c r="AF191" s="62">
        <v>0</v>
      </c>
      <c r="AG191" s="62"/>
      <c r="AH191" s="62"/>
      <c r="AI191" s="62"/>
      <c r="AJ191" s="62"/>
      <c r="AK191" s="62">
        <v>0</v>
      </c>
      <c r="AL191" s="62"/>
      <c r="AM191" s="62"/>
      <c r="AN191" s="62"/>
      <c r="AO191" s="62"/>
      <c r="AP191" s="62">
        <v>0</v>
      </c>
      <c r="AQ191" s="62"/>
      <c r="AR191" s="62"/>
      <c r="AS191" s="62"/>
      <c r="AT191" s="62"/>
      <c r="AU191" s="62">
        <v>0</v>
      </c>
      <c r="AV191" s="62"/>
      <c r="AW191" s="62"/>
      <c r="AX191" s="62"/>
      <c r="AY191" s="62"/>
      <c r="AZ191" s="62">
        <v>0</v>
      </c>
      <c r="BA191" s="62"/>
      <c r="BB191" s="62"/>
      <c r="BC191" s="62"/>
      <c r="BD191" s="62"/>
      <c r="BE191" s="62">
        <v>0</v>
      </c>
      <c r="BF191" s="62"/>
      <c r="BG191" s="62"/>
      <c r="BH191" s="62"/>
      <c r="BI191" s="62"/>
    </row>
    <row r="192" spans="1:61" s="16" customFormat="1" ht="75" customHeight="1" x14ac:dyDescent="0.2">
      <c r="A192" s="42">
        <v>5</v>
      </c>
      <c r="B192" s="43"/>
      <c r="C192" s="43"/>
      <c r="D192" s="63" t="s">
        <v>218</v>
      </c>
      <c r="E192" s="40"/>
      <c r="F192" s="40"/>
      <c r="G192" s="40"/>
      <c r="H192" s="40"/>
      <c r="I192" s="40"/>
      <c r="J192" s="40"/>
      <c r="K192" s="40"/>
      <c r="L192" s="40"/>
      <c r="M192" s="40"/>
      <c r="N192" s="40"/>
      <c r="O192" s="40"/>
      <c r="P192" s="41"/>
      <c r="Q192" s="45" t="s">
        <v>182</v>
      </c>
      <c r="R192" s="45"/>
      <c r="S192" s="45"/>
      <c r="T192" s="45"/>
      <c r="U192" s="45"/>
      <c r="V192" s="63" t="s">
        <v>219</v>
      </c>
      <c r="W192" s="40"/>
      <c r="X192" s="40"/>
      <c r="Y192" s="40"/>
      <c r="Z192" s="40"/>
      <c r="AA192" s="40"/>
      <c r="AB192" s="40"/>
      <c r="AC192" s="40"/>
      <c r="AD192" s="40"/>
      <c r="AE192" s="41"/>
      <c r="AF192" s="62">
        <v>0</v>
      </c>
      <c r="AG192" s="62"/>
      <c r="AH192" s="62"/>
      <c r="AI192" s="62"/>
      <c r="AJ192" s="62"/>
      <c r="AK192" s="62">
        <v>0</v>
      </c>
      <c r="AL192" s="62"/>
      <c r="AM192" s="62"/>
      <c r="AN192" s="62"/>
      <c r="AO192" s="62"/>
      <c r="AP192" s="62">
        <v>0</v>
      </c>
      <c r="AQ192" s="62"/>
      <c r="AR192" s="62"/>
      <c r="AS192" s="62"/>
      <c r="AT192" s="62"/>
      <c r="AU192" s="62">
        <v>0</v>
      </c>
      <c r="AV192" s="62"/>
      <c r="AW192" s="62"/>
      <c r="AX192" s="62"/>
      <c r="AY192" s="62"/>
      <c r="AZ192" s="62">
        <v>0</v>
      </c>
      <c r="BA192" s="62"/>
      <c r="BB192" s="62"/>
      <c r="BC192" s="62"/>
      <c r="BD192" s="62"/>
      <c r="BE192" s="62">
        <v>0</v>
      </c>
      <c r="BF192" s="62"/>
      <c r="BG192" s="62"/>
      <c r="BH192" s="62"/>
      <c r="BI192" s="62"/>
    </row>
    <row r="193" spans="1:79" s="16" customFormat="1" ht="30" customHeight="1" x14ac:dyDescent="0.2">
      <c r="A193" s="42">
        <v>6</v>
      </c>
      <c r="B193" s="43"/>
      <c r="C193" s="43"/>
      <c r="D193" s="63" t="s">
        <v>220</v>
      </c>
      <c r="E193" s="40"/>
      <c r="F193" s="40"/>
      <c r="G193" s="40"/>
      <c r="H193" s="40"/>
      <c r="I193" s="40"/>
      <c r="J193" s="40"/>
      <c r="K193" s="40"/>
      <c r="L193" s="40"/>
      <c r="M193" s="40"/>
      <c r="N193" s="40"/>
      <c r="O193" s="40"/>
      <c r="P193" s="41"/>
      <c r="Q193" s="45" t="s">
        <v>182</v>
      </c>
      <c r="R193" s="45"/>
      <c r="S193" s="45"/>
      <c r="T193" s="45"/>
      <c r="U193" s="45"/>
      <c r="V193" s="63" t="s">
        <v>219</v>
      </c>
      <c r="W193" s="40"/>
      <c r="X193" s="40"/>
      <c r="Y193" s="40"/>
      <c r="Z193" s="40"/>
      <c r="AA193" s="40"/>
      <c r="AB193" s="40"/>
      <c r="AC193" s="40"/>
      <c r="AD193" s="40"/>
      <c r="AE193" s="41"/>
      <c r="AF193" s="62">
        <v>0</v>
      </c>
      <c r="AG193" s="62"/>
      <c r="AH193" s="62"/>
      <c r="AI193" s="62"/>
      <c r="AJ193" s="62"/>
      <c r="AK193" s="62">
        <v>0</v>
      </c>
      <c r="AL193" s="62"/>
      <c r="AM193" s="62"/>
      <c r="AN193" s="62"/>
      <c r="AO193" s="62"/>
      <c r="AP193" s="62">
        <v>0</v>
      </c>
      <c r="AQ193" s="62"/>
      <c r="AR193" s="62"/>
      <c r="AS193" s="62"/>
      <c r="AT193" s="62"/>
      <c r="AU193" s="62">
        <v>0</v>
      </c>
      <c r="AV193" s="62"/>
      <c r="AW193" s="62"/>
      <c r="AX193" s="62"/>
      <c r="AY193" s="62"/>
      <c r="AZ193" s="62">
        <v>56633850</v>
      </c>
      <c r="BA193" s="62"/>
      <c r="BB193" s="62"/>
      <c r="BC193" s="62"/>
      <c r="BD193" s="62"/>
      <c r="BE193" s="62">
        <v>56633850</v>
      </c>
      <c r="BF193" s="62"/>
      <c r="BG193" s="62"/>
      <c r="BH193" s="62"/>
      <c r="BI193" s="62"/>
    </row>
    <row r="194" spans="1:79" s="17" customFormat="1" ht="14.25" x14ac:dyDescent="0.2">
      <c r="A194" s="35">
        <v>0</v>
      </c>
      <c r="B194" s="36"/>
      <c r="C194" s="36"/>
      <c r="D194" s="64" t="s">
        <v>221</v>
      </c>
      <c r="E194" s="33"/>
      <c r="F194" s="33"/>
      <c r="G194" s="33"/>
      <c r="H194" s="33"/>
      <c r="I194" s="33"/>
      <c r="J194" s="33"/>
      <c r="K194" s="33"/>
      <c r="L194" s="33"/>
      <c r="M194" s="33"/>
      <c r="N194" s="33"/>
      <c r="O194" s="33"/>
      <c r="P194" s="34"/>
      <c r="Q194" s="65"/>
      <c r="R194" s="65"/>
      <c r="S194" s="65"/>
      <c r="T194" s="65"/>
      <c r="U194" s="65"/>
      <c r="V194" s="64"/>
      <c r="W194" s="33"/>
      <c r="X194" s="33"/>
      <c r="Y194" s="33"/>
      <c r="Z194" s="33"/>
      <c r="AA194" s="33"/>
      <c r="AB194" s="33"/>
      <c r="AC194" s="33"/>
      <c r="AD194" s="33"/>
      <c r="AE194" s="34"/>
      <c r="AF194" s="61"/>
      <c r="AG194" s="61"/>
      <c r="AH194" s="61"/>
      <c r="AI194" s="61"/>
      <c r="AJ194" s="61"/>
      <c r="AK194" s="61"/>
      <c r="AL194" s="61"/>
      <c r="AM194" s="61"/>
      <c r="AN194" s="61"/>
      <c r="AO194" s="61"/>
      <c r="AP194" s="61"/>
      <c r="AQ194" s="61"/>
      <c r="AR194" s="61"/>
      <c r="AS194" s="61"/>
      <c r="AT194" s="61"/>
      <c r="AU194" s="61"/>
      <c r="AV194" s="61"/>
      <c r="AW194" s="61"/>
      <c r="AX194" s="61"/>
      <c r="AY194" s="61"/>
      <c r="AZ194" s="61"/>
      <c r="BA194" s="61"/>
      <c r="BB194" s="61"/>
      <c r="BC194" s="61"/>
      <c r="BD194" s="61"/>
      <c r="BE194" s="61"/>
      <c r="BF194" s="61"/>
      <c r="BG194" s="61"/>
      <c r="BH194" s="61"/>
      <c r="BI194" s="61"/>
    </row>
    <row r="195" spans="1:79" s="16" customFormat="1" ht="109.5" customHeight="1" x14ac:dyDescent="0.2">
      <c r="A195" s="42">
        <v>1</v>
      </c>
      <c r="B195" s="43"/>
      <c r="C195" s="43"/>
      <c r="D195" s="63" t="s">
        <v>222</v>
      </c>
      <c r="E195" s="40"/>
      <c r="F195" s="40"/>
      <c r="G195" s="40"/>
      <c r="H195" s="40"/>
      <c r="I195" s="40"/>
      <c r="J195" s="40"/>
      <c r="K195" s="40"/>
      <c r="L195" s="40"/>
      <c r="M195" s="40"/>
      <c r="N195" s="40"/>
      <c r="O195" s="40"/>
      <c r="P195" s="41"/>
      <c r="Q195" s="45" t="s">
        <v>223</v>
      </c>
      <c r="R195" s="45"/>
      <c r="S195" s="45"/>
      <c r="T195" s="45"/>
      <c r="U195" s="45"/>
      <c r="V195" s="63" t="s">
        <v>214</v>
      </c>
      <c r="W195" s="40"/>
      <c r="X195" s="40"/>
      <c r="Y195" s="40"/>
      <c r="Z195" s="40"/>
      <c r="AA195" s="40"/>
      <c r="AB195" s="40"/>
      <c r="AC195" s="40"/>
      <c r="AD195" s="40"/>
      <c r="AE195" s="41"/>
      <c r="AF195" s="62">
        <v>0</v>
      </c>
      <c r="AG195" s="62"/>
      <c r="AH195" s="62"/>
      <c r="AI195" s="62"/>
      <c r="AJ195" s="62"/>
      <c r="AK195" s="62">
        <v>0</v>
      </c>
      <c r="AL195" s="62"/>
      <c r="AM195" s="62"/>
      <c r="AN195" s="62"/>
      <c r="AO195" s="62"/>
      <c r="AP195" s="62">
        <v>0</v>
      </c>
      <c r="AQ195" s="62"/>
      <c r="AR195" s="62"/>
      <c r="AS195" s="62"/>
      <c r="AT195" s="62"/>
      <c r="AU195" s="62">
        <v>0</v>
      </c>
      <c r="AV195" s="62"/>
      <c r="AW195" s="62"/>
      <c r="AX195" s="62"/>
      <c r="AY195" s="62"/>
      <c r="AZ195" s="62">
        <v>0</v>
      </c>
      <c r="BA195" s="62"/>
      <c r="BB195" s="62"/>
      <c r="BC195" s="62"/>
      <c r="BD195" s="62"/>
      <c r="BE195" s="62">
        <v>0</v>
      </c>
      <c r="BF195" s="62"/>
      <c r="BG195" s="62"/>
      <c r="BH195" s="62"/>
      <c r="BI195" s="62"/>
    </row>
    <row r="196" spans="1:79" s="16" customFormat="1" ht="75" customHeight="1" x14ac:dyDescent="0.2">
      <c r="A196" s="42">
        <v>2</v>
      </c>
      <c r="B196" s="43"/>
      <c r="C196" s="43"/>
      <c r="D196" s="63" t="s">
        <v>224</v>
      </c>
      <c r="E196" s="40"/>
      <c r="F196" s="40"/>
      <c r="G196" s="40"/>
      <c r="H196" s="40"/>
      <c r="I196" s="40"/>
      <c r="J196" s="40"/>
      <c r="K196" s="40"/>
      <c r="L196" s="40"/>
      <c r="M196" s="40"/>
      <c r="N196" s="40"/>
      <c r="O196" s="40"/>
      <c r="P196" s="41"/>
      <c r="Q196" s="45" t="s">
        <v>223</v>
      </c>
      <c r="R196" s="45"/>
      <c r="S196" s="45"/>
      <c r="T196" s="45"/>
      <c r="U196" s="45"/>
      <c r="V196" s="63" t="s">
        <v>214</v>
      </c>
      <c r="W196" s="40"/>
      <c r="X196" s="40"/>
      <c r="Y196" s="40"/>
      <c r="Z196" s="40"/>
      <c r="AA196" s="40"/>
      <c r="AB196" s="40"/>
      <c r="AC196" s="40"/>
      <c r="AD196" s="40"/>
      <c r="AE196" s="41"/>
      <c r="AF196" s="62">
        <v>0</v>
      </c>
      <c r="AG196" s="62"/>
      <c r="AH196" s="62"/>
      <c r="AI196" s="62"/>
      <c r="AJ196" s="62"/>
      <c r="AK196" s="62">
        <v>100</v>
      </c>
      <c r="AL196" s="62"/>
      <c r="AM196" s="62"/>
      <c r="AN196" s="62"/>
      <c r="AO196" s="62"/>
      <c r="AP196" s="62">
        <v>100</v>
      </c>
      <c r="AQ196" s="62"/>
      <c r="AR196" s="62"/>
      <c r="AS196" s="62"/>
      <c r="AT196" s="62"/>
      <c r="AU196" s="62">
        <v>0</v>
      </c>
      <c r="AV196" s="62"/>
      <c r="AW196" s="62"/>
      <c r="AX196" s="62"/>
      <c r="AY196" s="62"/>
      <c r="AZ196" s="62">
        <v>100</v>
      </c>
      <c r="BA196" s="62"/>
      <c r="BB196" s="62"/>
      <c r="BC196" s="62"/>
      <c r="BD196" s="62"/>
      <c r="BE196" s="62">
        <v>100</v>
      </c>
      <c r="BF196" s="62"/>
      <c r="BG196" s="62"/>
      <c r="BH196" s="62"/>
      <c r="BI196" s="62"/>
    </row>
    <row r="197" spans="1:79" s="16" customFormat="1" ht="127.5" customHeight="1" x14ac:dyDescent="0.2">
      <c r="A197" s="42">
        <v>3</v>
      </c>
      <c r="B197" s="43"/>
      <c r="C197" s="43"/>
      <c r="D197" s="63" t="s">
        <v>225</v>
      </c>
      <c r="E197" s="40"/>
      <c r="F197" s="40"/>
      <c r="G197" s="40"/>
      <c r="H197" s="40"/>
      <c r="I197" s="40"/>
      <c r="J197" s="40"/>
      <c r="K197" s="40"/>
      <c r="L197" s="40"/>
      <c r="M197" s="40"/>
      <c r="N197" s="40"/>
      <c r="O197" s="40"/>
      <c r="P197" s="41"/>
      <c r="Q197" s="45" t="s">
        <v>223</v>
      </c>
      <c r="R197" s="45"/>
      <c r="S197" s="45"/>
      <c r="T197" s="45"/>
      <c r="U197" s="45"/>
      <c r="V197" s="63" t="s">
        <v>214</v>
      </c>
      <c r="W197" s="40"/>
      <c r="X197" s="40"/>
      <c r="Y197" s="40"/>
      <c r="Z197" s="40"/>
      <c r="AA197" s="40"/>
      <c r="AB197" s="40"/>
      <c r="AC197" s="40"/>
      <c r="AD197" s="40"/>
      <c r="AE197" s="41"/>
      <c r="AF197" s="62">
        <v>0</v>
      </c>
      <c r="AG197" s="62"/>
      <c r="AH197" s="62"/>
      <c r="AI197" s="62"/>
      <c r="AJ197" s="62"/>
      <c r="AK197" s="62">
        <v>0</v>
      </c>
      <c r="AL197" s="62"/>
      <c r="AM197" s="62"/>
      <c r="AN197" s="62"/>
      <c r="AO197" s="62"/>
      <c r="AP197" s="62">
        <v>0</v>
      </c>
      <c r="AQ197" s="62"/>
      <c r="AR197" s="62"/>
      <c r="AS197" s="62"/>
      <c r="AT197" s="62"/>
      <c r="AU197" s="62">
        <v>0</v>
      </c>
      <c r="AV197" s="62"/>
      <c r="AW197" s="62"/>
      <c r="AX197" s="62"/>
      <c r="AY197" s="62"/>
      <c r="AZ197" s="62">
        <v>0</v>
      </c>
      <c r="BA197" s="62"/>
      <c r="BB197" s="62"/>
      <c r="BC197" s="62"/>
      <c r="BD197" s="62"/>
      <c r="BE197" s="62">
        <v>0</v>
      </c>
      <c r="BF197" s="62"/>
      <c r="BG197" s="62"/>
      <c r="BH197" s="62"/>
      <c r="BI197" s="62"/>
    </row>
    <row r="198" spans="1:79" s="16" customFormat="1" ht="90" customHeight="1" x14ac:dyDescent="0.2">
      <c r="A198" s="42">
        <v>4</v>
      </c>
      <c r="B198" s="43"/>
      <c r="C198" s="43"/>
      <c r="D198" s="63" t="s">
        <v>226</v>
      </c>
      <c r="E198" s="40"/>
      <c r="F198" s="40"/>
      <c r="G198" s="40"/>
      <c r="H198" s="40"/>
      <c r="I198" s="40"/>
      <c r="J198" s="40"/>
      <c r="K198" s="40"/>
      <c r="L198" s="40"/>
      <c r="M198" s="40"/>
      <c r="N198" s="40"/>
      <c r="O198" s="40"/>
      <c r="P198" s="41"/>
      <c r="Q198" s="45" t="s">
        <v>223</v>
      </c>
      <c r="R198" s="45"/>
      <c r="S198" s="45"/>
      <c r="T198" s="45"/>
      <c r="U198" s="45"/>
      <c r="V198" s="63" t="s">
        <v>219</v>
      </c>
      <c r="W198" s="40"/>
      <c r="X198" s="40"/>
      <c r="Y198" s="40"/>
      <c r="Z198" s="40"/>
      <c r="AA198" s="40"/>
      <c r="AB198" s="40"/>
      <c r="AC198" s="40"/>
      <c r="AD198" s="40"/>
      <c r="AE198" s="41"/>
      <c r="AF198" s="62">
        <v>0</v>
      </c>
      <c r="AG198" s="62"/>
      <c r="AH198" s="62"/>
      <c r="AI198" s="62"/>
      <c r="AJ198" s="62"/>
      <c r="AK198" s="62">
        <v>0</v>
      </c>
      <c r="AL198" s="62"/>
      <c r="AM198" s="62"/>
      <c r="AN198" s="62"/>
      <c r="AO198" s="62"/>
      <c r="AP198" s="62">
        <v>0</v>
      </c>
      <c r="AQ198" s="62"/>
      <c r="AR198" s="62"/>
      <c r="AS198" s="62"/>
      <c r="AT198" s="62"/>
      <c r="AU198" s="62">
        <v>0</v>
      </c>
      <c r="AV198" s="62"/>
      <c r="AW198" s="62"/>
      <c r="AX198" s="62"/>
      <c r="AY198" s="62"/>
      <c r="AZ198" s="62">
        <v>0</v>
      </c>
      <c r="BA198" s="62"/>
      <c r="BB198" s="62"/>
      <c r="BC198" s="62"/>
      <c r="BD198" s="62"/>
      <c r="BE198" s="62">
        <v>0</v>
      </c>
      <c r="BF198" s="62"/>
      <c r="BG198" s="62"/>
      <c r="BH198" s="62"/>
      <c r="BI198" s="62"/>
    </row>
    <row r="199" spans="1:79" s="16" customFormat="1" ht="90" customHeight="1" x14ac:dyDescent="0.2">
      <c r="A199" s="42">
        <v>5</v>
      </c>
      <c r="B199" s="43"/>
      <c r="C199" s="43"/>
      <c r="D199" s="63" t="s">
        <v>227</v>
      </c>
      <c r="E199" s="40"/>
      <c r="F199" s="40"/>
      <c r="G199" s="40"/>
      <c r="H199" s="40"/>
      <c r="I199" s="40"/>
      <c r="J199" s="40"/>
      <c r="K199" s="40"/>
      <c r="L199" s="40"/>
      <c r="M199" s="40"/>
      <c r="N199" s="40"/>
      <c r="O199" s="40"/>
      <c r="P199" s="41"/>
      <c r="Q199" s="45" t="s">
        <v>223</v>
      </c>
      <c r="R199" s="45"/>
      <c r="S199" s="45"/>
      <c r="T199" s="45"/>
      <c r="U199" s="45"/>
      <c r="V199" s="63" t="s">
        <v>219</v>
      </c>
      <c r="W199" s="40"/>
      <c r="X199" s="40"/>
      <c r="Y199" s="40"/>
      <c r="Z199" s="40"/>
      <c r="AA199" s="40"/>
      <c r="AB199" s="40"/>
      <c r="AC199" s="40"/>
      <c r="AD199" s="40"/>
      <c r="AE199" s="41"/>
      <c r="AF199" s="62">
        <v>0</v>
      </c>
      <c r="AG199" s="62"/>
      <c r="AH199" s="62"/>
      <c r="AI199" s="62"/>
      <c r="AJ199" s="62"/>
      <c r="AK199" s="62">
        <v>0</v>
      </c>
      <c r="AL199" s="62"/>
      <c r="AM199" s="62"/>
      <c r="AN199" s="62"/>
      <c r="AO199" s="62"/>
      <c r="AP199" s="62">
        <v>0</v>
      </c>
      <c r="AQ199" s="62"/>
      <c r="AR199" s="62"/>
      <c r="AS199" s="62"/>
      <c r="AT199" s="62"/>
      <c r="AU199" s="62">
        <v>0</v>
      </c>
      <c r="AV199" s="62"/>
      <c r="AW199" s="62"/>
      <c r="AX199" s="62"/>
      <c r="AY199" s="62"/>
      <c r="AZ199" s="62">
        <v>0</v>
      </c>
      <c r="BA199" s="62"/>
      <c r="BB199" s="62"/>
      <c r="BC199" s="62"/>
      <c r="BD199" s="62"/>
      <c r="BE199" s="62">
        <v>0</v>
      </c>
      <c r="BF199" s="62"/>
      <c r="BG199" s="62"/>
      <c r="BH199" s="62"/>
      <c r="BI199" s="62"/>
    </row>
    <row r="200" spans="1:79" s="16" customFormat="1" ht="75" customHeight="1" x14ac:dyDescent="0.2">
      <c r="A200" s="42">
        <v>6</v>
      </c>
      <c r="B200" s="43"/>
      <c r="C200" s="43"/>
      <c r="D200" s="63" t="s">
        <v>344</v>
      </c>
      <c r="E200" s="40"/>
      <c r="F200" s="40"/>
      <c r="G200" s="40"/>
      <c r="H200" s="40"/>
      <c r="I200" s="40"/>
      <c r="J200" s="40"/>
      <c r="K200" s="40"/>
      <c r="L200" s="40"/>
      <c r="M200" s="40"/>
      <c r="N200" s="40"/>
      <c r="O200" s="40"/>
      <c r="P200" s="41"/>
      <c r="Q200" s="45" t="s">
        <v>223</v>
      </c>
      <c r="R200" s="45"/>
      <c r="S200" s="45"/>
      <c r="T200" s="45"/>
      <c r="U200" s="45"/>
      <c r="V200" s="63" t="s">
        <v>219</v>
      </c>
      <c r="W200" s="40"/>
      <c r="X200" s="40"/>
      <c r="Y200" s="40"/>
      <c r="Z200" s="40"/>
      <c r="AA200" s="40"/>
      <c r="AB200" s="40"/>
      <c r="AC200" s="40"/>
      <c r="AD200" s="40"/>
      <c r="AE200" s="41"/>
      <c r="AF200" s="62">
        <v>0</v>
      </c>
      <c r="AG200" s="62"/>
      <c r="AH200" s="62"/>
      <c r="AI200" s="62"/>
      <c r="AJ200" s="62"/>
      <c r="AK200" s="62">
        <v>0</v>
      </c>
      <c r="AL200" s="62"/>
      <c r="AM200" s="62"/>
      <c r="AN200" s="62"/>
      <c r="AO200" s="62"/>
      <c r="AP200" s="62">
        <v>0</v>
      </c>
      <c r="AQ200" s="62"/>
      <c r="AR200" s="62"/>
      <c r="AS200" s="62"/>
      <c r="AT200" s="62"/>
      <c r="AU200" s="62">
        <v>0</v>
      </c>
      <c r="AV200" s="62"/>
      <c r="AW200" s="62"/>
      <c r="AX200" s="62"/>
      <c r="AY200" s="62"/>
      <c r="AZ200" s="62">
        <v>100</v>
      </c>
      <c r="BA200" s="62"/>
      <c r="BB200" s="62"/>
      <c r="BC200" s="62"/>
      <c r="BD200" s="62"/>
      <c r="BE200" s="62">
        <v>100</v>
      </c>
      <c r="BF200" s="62"/>
      <c r="BG200" s="62"/>
      <c r="BH200" s="62"/>
      <c r="BI200" s="62"/>
    </row>
    <row r="202" spans="1:79" ht="14.25" customHeight="1" x14ac:dyDescent="0.2">
      <c r="A202" s="46" t="s">
        <v>124</v>
      </c>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c r="AE202" s="46"/>
      <c r="AF202" s="46"/>
      <c r="AG202" s="46"/>
      <c r="AH202" s="46"/>
      <c r="AI202" s="46"/>
      <c r="AJ202" s="46"/>
      <c r="AK202" s="46"/>
      <c r="AL202" s="46"/>
      <c r="AM202" s="46"/>
      <c r="AN202" s="46"/>
      <c r="AO202" s="46"/>
      <c r="AP202" s="46"/>
      <c r="AQ202" s="46"/>
      <c r="AR202" s="46"/>
      <c r="AS202" s="46"/>
      <c r="AT202" s="46"/>
      <c r="AU202" s="46"/>
      <c r="AV202" s="46"/>
      <c r="AW202" s="46"/>
      <c r="AX202" s="46"/>
      <c r="AY202" s="46"/>
      <c r="AZ202" s="46"/>
      <c r="BA202" s="46"/>
      <c r="BB202" s="46"/>
      <c r="BC202" s="46"/>
      <c r="BD202" s="46"/>
      <c r="BE202" s="46"/>
      <c r="BF202" s="46"/>
      <c r="BG202" s="46"/>
      <c r="BH202" s="46"/>
      <c r="BI202" s="46"/>
      <c r="BJ202" s="46"/>
      <c r="BK202" s="46"/>
      <c r="BL202" s="46"/>
    </row>
    <row r="203" spans="1:79" ht="15" customHeight="1" x14ac:dyDescent="0.2">
      <c r="A203" s="47" t="s">
        <v>278</v>
      </c>
      <c r="B203" s="47"/>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c r="AA203" s="47"/>
      <c r="AB203" s="47"/>
      <c r="AC203" s="47"/>
      <c r="AD203" s="47"/>
      <c r="AE203" s="47"/>
      <c r="AF203" s="47"/>
      <c r="AG203" s="47"/>
      <c r="AH203" s="47"/>
      <c r="AI203" s="47"/>
      <c r="AJ203" s="47"/>
      <c r="AK203" s="47"/>
      <c r="AL203" s="47"/>
      <c r="AM203" s="47"/>
      <c r="AN203" s="47"/>
      <c r="AO203" s="47"/>
      <c r="AP203" s="47"/>
      <c r="AQ203" s="47"/>
      <c r="AR203" s="47"/>
      <c r="AS203" s="47"/>
      <c r="AT203" s="47"/>
      <c r="AU203" s="47"/>
      <c r="AV203" s="47"/>
      <c r="AW203" s="47"/>
      <c r="AX203" s="47"/>
      <c r="AY203" s="47"/>
      <c r="AZ203" s="47"/>
      <c r="BA203" s="47"/>
      <c r="BB203" s="47"/>
      <c r="BC203" s="47"/>
      <c r="BD203" s="47"/>
      <c r="BE203" s="47"/>
      <c r="BF203" s="47"/>
      <c r="BG203" s="47"/>
      <c r="BH203" s="47"/>
      <c r="BI203" s="47"/>
      <c r="BJ203" s="47"/>
      <c r="BK203" s="47"/>
      <c r="BL203" s="47"/>
      <c r="BM203" s="47"/>
      <c r="BN203" s="47"/>
      <c r="BO203" s="47"/>
      <c r="BP203" s="47"/>
      <c r="BQ203" s="47"/>
      <c r="BR203" s="47"/>
    </row>
    <row r="204" spans="1:79" ht="12.95" customHeight="1" x14ac:dyDescent="0.2">
      <c r="A204" s="55" t="s">
        <v>19</v>
      </c>
      <c r="B204" s="56"/>
      <c r="C204" s="56"/>
      <c r="D204" s="56"/>
      <c r="E204" s="56"/>
      <c r="F204" s="56"/>
      <c r="G204" s="56"/>
      <c r="H204" s="56"/>
      <c r="I204" s="56"/>
      <c r="J204" s="56"/>
      <c r="K204" s="56"/>
      <c r="L204" s="56"/>
      <c r="M204" s="56"/>
      <c r="N204" s="56"/>
      <c r="O204" s="56"/>
      <c r="P204" s="56"/>
      <c r="Q204" s="56"/>
      <c r="R204" s="56"/>
      <c r="S204" s="56"/>
      <c r="T204" s="57"/>
      <c r="U204" s="45" t="s">
        <v>279</v>
      </c>
      <c r="V204" s="45"/>
      <c r="W204" s="45"/>
      <c r="X204" s="45"/>
      <c r="Y204" s="45"/>
      <c r="Z204" s="45"/>
      <c r="AA204" s="45"/>
      <c r="AB204" s="45"/>
      <c r="AC204" s="45"/>
      <c r="AD204" s="45"/>
      <c r="AE204" s="45" t="s">
        <v>282</v>
      </c>
      <c r="AF204" s="45"/>
      <c r="AG204" s="45"/>
      <c r="AH204" s="45"/>
      <c r="AI204" s="45"/>
      <c r="AJ204" s="45"/>
      <c r="AK204" s="45"/>
      <c r="AL204" s="45"/>
      <c r="AM204" s="45"/>
      <c r="AN204" s="45"/>
      <c r="AO204" s="45" t="s">
        <v>289</v>
      </c>
      <c r="AP204" s="45"/>
      <c r="AQ204" s="45"/>
      <c r="AR204" s="45"/>
      <c r="AS204" s="45"/>
      <c r="AT204" s="45"/>
      <c r="AU204" s="45"/>
      <c r="AV204" s="45"/>
      <c r="AW204" s="45"/>
      <c r="AX204" s="45"/>
      <c r="AY204" s="45" t="s">
        <v>300</v>
      </c>
      <c r="AZ204" s="45"/>
      <c r="BA204" s="45"/>
      <c r="BB204" s="45"/>
      <c r="BC204" s="45"/>
      <c r="BD204" s="45"/>
      <c r="BE204" s="45"/>
      <c r="BF204" s="45"/>
      <c r="BG204" s="45"/>
      <c r="BH204" s="45"/>
      <c r="BI204" s="45" t="s">
        <v>305</v>
      </c>
      <c r="BJ204" s="45"/>
      <c r="BK204" s="45"/>
      <c r="BL204" s="45"/>
      <c r="BM204" s="45"/>
      <c r="BN204" s="45"/>
      <c r="BO204" s="45"/>
      <c r="BP204" s="45"/>
      <c r="BQ204" s="45"/>
      <c r="BR204" s="45"/>
    </row>
    <row r="205" spans="1:79" ht="30" customHeight="1" x14ac:dyDescent="0.2">
      <c r="A205" s="58"/>
      <c r="B205" s="59"/>
      <c r="C205" s="59"/>
      <c r="D205" s="59"/>
      <c r="E205" s="59"/>
      <c r="F205" s="59"/>
      <c r="G205" s="59"/>
      <c r="H205" s="59"/>
      <c r="I205" s="59"/>
      <c r="J205" s="59"/>
      <c r="K205" s="59"/>
      <c r="L205" s="59"/>
      <c r="M205" s="59"/>
      <c r="N205" s="59"/>
      <c r="O205" s="59"/>
      <c r="P205" s="59"/>
      <c r="Q205" s="59"/>
      <c r="R205" s="59"/>
      <c r="S205" s="59"/>
      <c r="T205" s="60"/>
      <c r="U205" s="45" t="s">
        <v>4</v>
      </c>
      <c r="V205" s="45"/>
      <c r="W205" s="45"/>
      <c r="X205" s="45"/>
      <c r="Y205" s="45"/>
      <c r="Z205" s="45" t="s">
        <v>3</v>
      </c>
      <c r="AA205" s="45"/>
      <c r="AB205" s="45"/>
      <c r="AC205" s="45"/>
      <c r="AD205" s="45"/>
      <c r="AE205" s="45" t="s">
        <v>4</v>
      </c>
      <c r="AF205" s="45"/>
      <c r="AG205" s="45"/>
      <c r="AH205" s="45"/>
      <c r="AI205" s="45"/>
      <c r="AJ205" s="45" t="s">
        <v>3</v>
      </c>
      <c r="AK205" s="45"/>
      <c r="AL205" s="45"/>
      <c r="AM205" s="45"/>
      <c r="AN205" s="45"/>
      <c r="AO205" s="45" t="s">
        <v>4</v>
      </c>
      <c r="AP205" s="45"/>
      <c r="AQ205" s="45"/>
      <c r="AR205" s="45"/>
      <c r="AS205" s="45"/>
      <c r="AT205" s="45" t="s">
        <v>3</v>
      </c>
      <c r="AU205" s="45"/>
      <c r="AV205" s="45"/>
      <c r="AW205" s="45"/>
      <c r="AX205" s="45"/>
      <c r="AY205" s="45" t="s">
        <v>4</v>
      </c>
      <c r="AZ205" s="45"/>
      <c r="BA205" s="45"/>
      <c r="BB205" s="45"/>
      <c r="BC205" s="45"/>
      <c r="BD205" s="45" t="s">
        <v>3</v>
      </c>
      <c r="BE205" s="45"/>
      <c r="BF205" s="45"/>
      <c r="BG205" s="45"/>
      <c r="BH205" s="45"/>
      <c r="BI205" s="45" t="s">
        <v>4</v>
      </c>
      <c r="BJ205" s="45"/>
      <c r="BK205" s="45"/>
      <c r="BL205" s="45"/>
      <c r="BM205" s="45"/>
      <c r="BN205" s="45" t="s">
        <v>3</v>
      </c>
      <c r="BO205" s="45"/>
      <c r="BP205" s="45"/>
      <c r="BQ205" s="45"/>
      <c r="BR205" s="45"/>
    </row>
    <row r="206" spans="1:79" ht="15" customHeight="1" x14ac:dyDescent="0.2">
      <c r="A206" s="75">
        <v>1</v>
      </c>
      <c r="B206" s="76"/>
      <c r="C206" s="76"/>
      <c r="D206" s="76"/>
      <c r="E206" s="76"/>
      <c r="F206" s="76"/>
      <c r="G206" s="76"/>
      <c r="H206" s="76"/>
      <c r="I206" s="76"/>
      <c r="J206" s="76"/>
      <c r="K206" s="76"/>
      <c r="L206" s="76"/>
      <c r="M206" s="76"/>
      <c r="N206" s="76"/>
      <c r="O206" s="76"/>
      <c r="P206" s="76"/>
      <c r="Q206" s="76"/>
      <c r="R206" s="76"/>
      <c r="S206" s="76"/>
      <c r="T206" s="77"/>
      <c r="U206" s="45">
        <v>2</v>
      </c>
      <c r="V206" s="45"/>
      <c r="W206" s="45"/>
      <c r="X206" s="45"/>
      <c r="Y206" s="45"/>
      <c r="Z206" s="45">
        <v>3</v>
      </c>
      <c r="AA206" s="45"/>
      <c r="AB206" s="45"/>
      <c r="AC206" s="45"/>
      <c r="AD206" s="45"/>
      <c r="AE206" s="45">
        <v>4</v>
      </c>
      <c r="AF206" s="45"/>
      <c r="AG206" s="45"/>
      <c r="AH206" s="45"/>
      <c r="AI206" s="45"/>
      <c r="AJ206" s="45">
        <v>5</v>
      </c>
      <c r="AK206" s="45"/>
      <c r="AL206" s="45"/>
      <c r="AM206" s="45"/>
      <c r="AN206" s="45"/>
      <c r="AO206" s="45">
        <v>6</v>
      </c>
      <c r="AP206" s="45"/>
      <c r="AQ206" s="45"/>
      <c r="AR206" s="45"/>
      <c r="AS206" s="45"/>
      <c r="AT206" s="45">
        <v>7</v>
      </c>
      <c r="AU206" s="45"/>
      <c r="AV206" s="45"/>
      <c r="AW206" s="45"/>
      <c r="AX206" s="45"/>
      <c r="AY206" s="45">
        <v>8</v>
      </c>
      <c r="AZ206" s="45"/>
      <c r="BA206" s="45"/>
      <c r="BB206" s="45"/>
      <c r="BC206" s="45"/>
      <c r="BD206" s="45">
        <v>9</v>
      </c>
      <c r="BE206" s="45"/>
      <c r="BF206" s="45"/>
      <c r="BG206" s="45"/>
      <c r="BH206" s="45"/>
      <c r="BI206" s="45">
        <v>10</v>
      </c>
      <c r="BJ206" s="45"/>
      <c r="BK206" s="45"/>
      <c r="BL206" s="45"/>
      <c r="BM206" s="45"/>
      <c r="BN206" s="45">
        <v>11</v>
      </c>
      <c r="BO206" s="45"/>
      <c r="BP206" s="45"/>
      <c r="BQ206" s="45"/>
      <c r="BR206" s="45"/>
    </row>
    <row r="207" spans="1:79" ht="15.75" hidden="1" customHeight="1" x14ac:dyDescent="0.2">
      <c r="A207" s="42" t="s">
        <v>57</v>
      </c>
      <c r="B207" s="43"/>
      <c r="C207" s="43"/>
      <c r="D207" s="43"/>
      <c r="E207" s="43"/>
      <c r="F207" s="43"/>
      <c r="G207" s="43"/>
      <c r="H207" s="43"/>
      <c r="I207" s="43"/>
      <c r="J207" s="43"/>
      <c r="K207" s="43"/>
      <c r="L207" s="43"/>
      <c r="M207" s="43"/>
      <c r="N207" s="43"/>
      <c r="O207" s="43"/>
      <c r="P207" s="43"/>
      <c r="Q207" s="43"/>
      <c r="R207" s="43"/>
      <c r="S207" s="43"/>
      <c r="T207" s="44"/>
      <c r="U207" s="52" t="s">
        <v>65</v>
      </c>
      <c r="V207" s="52"/>
      <c r="W207" s="52"/>
      <c r="X207" s="52"/>
      <c r="Y207" s="52"/>
      <c r="Z207" s="136" t="s">
        <v>66</v>
      </c>
      <c r="AA207" s="136"/>
      <c r="AB207" s="136"/>
      <c r="AC207" s="136"/>
      <c r="AD207" s="136"/>
      <c r="AE207" s="52" t="s">
        <v>67</v>
      </c>
      <c r="AF207" s="52"/>
      <c r="AG207" s="52"/>
      <c r="AH207" s="52"/>
      <c r="AI207" s="52"/>
      <c r="AJ207" s="136" t="s">
        <v>68</v>
      </c>
      <c r="AK207" s="136"/>
      <c r="AL207" s="136"/>
      <c r="AM207" s="136"/>
      <c r="AN207" s="136"/>
      <c r="AO207" s="52" t="s">
        <v>58</v>
      </c>
      <c r="AP207" s="52"/>
      <c r="AQ207" s="52"/>
      <c r="AR207" s="52"/>
      <c r="AS207" s="52"/>
      <c r="AT207" s="136" t="s">
        <v>59</v>
      </c>
      <c r="AU207" s="136"/>
      <c r="AV207" s="136"/>
      <c r="AW207" s="136"/>
      <c r="AX207" s="136"/>
      <c r="AY207" s="52" t="s">
        <v>60</v>
      </c>
      <c r="AZ207" s="52"/>
      <c r="BA207" s="52"/>
      <c r="BB207" s="52"/>
      <c r="BC207" s="52"/>
      <c r="BD207" s="136" t="s">
        <v>61</v>
      </c>
      <c r="BE207" s="136"/>
      <c r="BF207" s="136"/>
      <c r="BG207" s="136"/>
      <c r="BH207" s="136"/>
      <c r="BI207" s="52" t="s">
        <v>62</v>
      </c>
      <c r="BJ207" s="52"/>
      <c r="BK207" s="52"/>
      <c r="BL207" s="52"/>
      <c r="BM207" s="52"/>
      <c r="BN207" s="136" t="s">
        <v>63</v>
      </c>
      <c r="BO207" s="136"/>
      <c r="BP207" s="136"/>
      <c r="BQ207" s="136"/>
      <c r="BR207" s="136"/>
      <c r="CA207" s="12" t="s">
        <v>41</v>
      </c>
    </row>
    <row r="208" spans="1:79" s="17" customFormat="1" ht="12.75" customHeight="1" x14ac:dyDescent="0.2">
      <c r="A208" s="35" t="s">
        <v>147</v>
      </c>
      <c r="B208" s="36"/>
      <c r="C208" s="36"/>
      <c r="D208" s="36"/>
      <c r="E208" s="36"/>
      <c r="F208" s="36"/>
      <c r="G208" s="36"/>
      <c r="H208" s="36"/>
      <c r="I208" s="36"/>
      <c r="J208" s="36"/>
      <c r="K208" s="36"/>
      <c r="L208" s="36"/>
      <c r="M208" s="36"/>
      <c r="N208" s="36"/>
      <c r="O208" s="36"/>
      <c r="P208" s="36"/>
      <c r="Q208" s="36"/>
      <c r="R208" s="36"/>
      <c r="S208" s="36"/>
      <c r="T208" s="37"/>
      <c r="U208" s="48"/>
      <c r="V208" s="48"/>
      <c r="W208" s="48"/>
      <c r="X208" s="48"/>
      <c r="Y208" s="48"/>
      <c r="Z208" s="48"/>
      <c r="AA208" s="48"/>
      <c r="AB208" s="48"/>
      <c r="AC208" s="48"/>
      <c r="AD208" s="48"/>
      <c r="AE208" s="48"/>
      <c r="AF208" s="48"/>
      <c r="AG208" s="48"/>
      <c r="AH208" s="48"/>
      <c r="AI208" s="48"/>
      <c r="AJ208" s="48"/>
      <c r="AK208" s="48"/>
      <c r="AL208" s="48"/>
      <c r="AM208" s="48"/>
      <c r="AN208" s="48"/>
      <c r="AO208" s="48"/>
      <c r="AP208" s="48"/>
      <c r="AQ208" s="48"/>
      <c r="AR208" s="48"/>
      <c r="AS208" s="48"/>
      <c r="AT208" s="48"/>
      <c r="AU208" s="48"/>
      <c r="AV208" s="48"/>
      <c r="AW208" s="48"/>
      <c r="AX208" s="48"/>
      <c r="AY208" s="48"/>
      <c r="AZ208" s="48"/>
      <c r="BA208" s="48"/>
      <c r="BB208" s="48"/>
      <c r="BC208" s="48"/>
      <c r="BD208" s="48"/>
      <c r="BE208" s="48"/>
      <c r="BF208" s="48"/>
      <c r="BG208" s="48"/>
      <c r="BH208" s="48"/>
      <c r="BI208" s="48"/>
      <c r="BJ208" s="48"/>
      <c r="BK208" s="48"/>
      <c r="BL208" s="48"/>
      <c r="BM208" s="48"/>
      <c r="BN208" s="48"/>
      <c r="BO208" s="48"/>
      <c r="BP208" s="48"/>
      <c r="BQ208" s="48"/>
      <c r="BR208" s="48"/>
      <c r="CA208" s="17" t="s">
        <v>42</v>
      </c>
    </row>
    <row r="209" spans="1:79" s="16" customFormat="1" ht="38.25" customHeight="1" x14ac:dyDescent="0.2">
      <c r="A209" s="39" t="s">
        <v>228</v>
      </c>
      <c r="B209" s="40"/>
      <c r="C209" s="40"/>
      <c r="D209" s="40"/>
      <c r="E209" s="40"/>
      <c r="F209" s="40"/>
      <c r="G209" s="40"/>
      <c r="H209" s="40"/>
      <c r="I209" s="40"/>
      <c r="J209" s="40"/>
      <c r="K209" s="40"/>
      <c r="L209" s="40"/>
      <c r="M209" s="40"/>
      <c r="N209" s="40"/>
      <c r="O209" s="40"/>
      <c r="P209" s="40"/>
      <c r="Q209" s="40"/>
      <c r="R209" s="40"/>
      <c r="S209" s="40"/>
      <c r="T209" s="41"/>
      <c r="U209" s="49" t="s">
        <v>173</v>
      </c>
      <c r="V209" s="49"/>
      <c r="W209" s="49"/>
      <c r="X209" s="49"/>
      <c r="Y209" s="49"/>
      <c r="Z209" s="49"/>
      <c r="AA209" s="49"/>
      <c r="AB209" s="49"/>
      <c r="AC209" s="49"/>
      <c r="AD209" s="49"/>
      <c r="AE209" s="49" t="s">
        <v>173</v>
      </c>
      <c r="AF209" s="49"/>
      <c r="AG209" s="49"/>
      <c r="AH209" s="49"/>
      <c r="AI209" s="49"/>
      <c r="AJ209" s="49"/>
      <c r="AK209" s="49"/>
      <c r="AL209" s="49"/>
      <c r="AM209" s="49"/>
      <c r="AN209" s="49"/>
      <c r="AO209" s="49" t="s">
        <v>173</v>
      </c>
      <c r="AP209" s="49"/>
      <c r="AQ209" s="49"/>
      <c r="AR209" s="49"/>
      <c r="AS209" s="49"/>
      <c r="AT209" s="49"/>
      <c r="AU209" s="49"/>
      <c r="AV209" s="49"/>
      <c r="AW209" s="49"/>
      <c r="AX209" s="49"/>
      <c r="AY209" s="49" t="s">
        <v>173</v>
      </c>
      <c r="AZ209" s="49"/>
      <c r="BA209" s="49"/>
      <c r="BB209" s="49"/>
      <c r="BC209" s="49"/>
      <c r="BD209" s="49"/>
      <c r="BE209" s="49"/>
      <c r="BF209" s="49"/>
      <c r="BG209" s="49"/>
      <c r="BH209" s="49"/>
      <c r="BI209" s="49" t="s">
        <v>173</v>
      </c>
      <c r="BJ209" s="49"/>
      <c r="BK209" s="49"/>
      <c r="BL209" s="49"/>
      <c r="BM209" s="49"/>
      <c r="BN209" s="49"/>
      <c r="BO209" s="49"/>
      <c r="BP209" s="49"/>
      <c r="BQ209" s="49"/>
      <c r="BR209" s="49"/>
    </row>
    <row r="211" spans="1:79" ht="14.25" customHeight="1" x14ac:dyDescent="0.2">
      <c r="A211" s="46" t="s">
        <v>125</v>
      </c>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c r="AZ211" s="46"/>
      <c r="BA211" s="46"/>
      <c r="BB211" s="46"/>
      <c r="BC211" s="46"/>
      <c r="BD211" s="46"/>
      <c r="BE211" s="46"/>
      <c r="BF211" s="46"/>
      <c r="BG211" s="46"/>
      <c r="BH211" s="46"/>
      <c r="BI211" s="46"/>
      <c r="BJ211" s="46"/>
      <c r="BK211" s="46"/>
      <c r="BL211" s="46"/>
    </row>
    <row r="212" spans="1:79" ht="15" customHeight="1" x14ac:dyDescent="0.2">
      <c r="A212" s="55" t="s">
        <v>6</v>
      </c>
      <c r="B212" s="56"/>
      <c r="C212" s="56"/>
      <c r="D212" s="55" t="s">
        <v>10</v>
      </c>
      <c r="E212" s="56"/>
      <c r="F212" s="56"/>
      <c r="G212" s="56"/>
      <c r="H212" s="56"/>
      <c r="I212" s="56"/>
      <c r="J212" s="56"/>
      <c r="K212" s="56"/>
      <c r="L212" s="56"/>
      <c r="M212" s="56"/>
      <c r="N212" s="56"/>
      <c r="O212" s="56"/>
      <c r="P212" s="56"/>
      <c r="Q212" s="56"/>
      <c r="R212" s="56"/>
      <c r="S212" s="56"/>
      <c r="T212" s="56"/>
      <c r="U212" s="56"/>
      <c r="V212" s="57"/>
      <c r="W212" s="45" t="s">
        <v>279</v>
      </c>
      <c r="X212" s="45"/>
      <c r="Y212" s="45"/>
      <c r="Z212" s="45"/>
      <c r="AA212" s="45"/>
      <c r="AB212" s="45"/>
      <c r="AC212" s="45"/>
      <c r="AD212" s="45"/>
      <c r="AE212" s="45"/>
      <c r="AF212" s="45"/>
      <c r="AG212" s="45"/>
      <c r="AH212" s="45"/>
      <c r="AI212" s="45" t="s">
        <v>283</v>
      </c>
      <c r="AJ212" s="45"/>
      <c r="AK212" s="45"/>
      <c r="AL212" s="45"/>
      <c r="AM212" s="45"/>
      <c r="AN212" s="45"/>
      <c r="AO212" s="45"/>
      <c r="AP212" s="45"/>
      <c r="AQ212" s="45"/>
      <c r="AR212" s="45"/>
      <c r="AS212" s="45"/>
      <c r="AT212" s="45"/>
      <c r="AU212" s="45" t="s">
        <v>294</v>
      </c>
      <c r="AV212" s="45"/>
      <c r="AW212" s="45"/>
      <c r="AX212" s="45"/>
      <c r="AY212" s="45"/>
      <c r="AZ212" s="45"/>
      <c r="BA212" s="45" t="s">
        <v>301</v>
      </c>
      <c r="BB212" s="45"/>
      <c r="BC212" s="45"/>
      <c r="BD212" s="45"/>
      <c r="BE212" s="45"/>
      <c r="BF212" s="45"/>
      <c r="BG212" s="45" t="s">
        <v>310</v>
      </c>
      <c r="BH212" s="45"/>
      <c r="BI212" s="45"/>
      <c r="BJ212" s="45"/>
      <c r="BK212" s="45"/>
      <c r="BL212" s="45"/>
    </row>
    <row r="213" spans="1:79" ht="15" customHeight="1" x14ac:dyDescent="0.2">
      <c r="A213" s="88"/>
      <c r="B213" s="89"/>
      <c r="C213" s="89"/>
      <c r="D213" s="88"/>
      <c r="E213" s="89"/>
      <c r="F213" s="89"/>
      <c r="G213" s="89"/>
      <c r="H213" s="89"/>
      <c r="I213" s="89"/>
      <c r="J213" s="89"/>
      <c r="K213" s="89"/>
      <c r="L213" s="89"/>
      <c r="M213" s="89"/>
      <c r="N213" s="89"/>
      <c r="O213" s="89"/>
      <c r="P213" s="89"/>
      <c r="Q213" s="89"/>
      <c r="R213" s="89"/>
      <c r="S213" s="89"/>
      <c r="T213" s="89"/>
      <c r="U213" s="89"/>
      <c r="V213" s="90"/>
      <c r="W213" s="45" t="s">
        <v>4</v>
      </c>
      <c r="X213" s="45"/>
      <c r="Y213" s="45"/>
      <c r="Z213" s="45"/>
      <c r="AA213" s="45"/>
      <c r="AB213" s="45"/>
      <c r="AC213" s="45" t="s">
        <v>3</v>
      </c>
      <c r="AD213" s="45"/>
      <c r="AE213" s="45"/>
      <c r="AF213" s="45"/>
      <c r="AG213" s="45"/>
      <c r="AH213" s="45"/>
      <c r="AI213" s="45" t="s">
        <v>4</v>
      </c>
      <c r="AJ213" s="45"/>
      <c r="AK213" s="45"/>
      <c r="AL213" s="45"/>
      <c r="AM213" s="45"/>
      <c r="AN213" s="45"/>
      <c r="AO213" s="45" t="s">
        <v>3</v>
      </c>
      <c r="AP213" s="45"/>
      <c r="AQ213" s="45"/>
      <c r="AR213" s="45"/>
      <c r="AS213" s="45"/>
      <c r="AT213" s="45"/>
      <c r="AU213" s="86" t="s">
        <v>4</v>
      </c>
      <c r="AV213" s="86"/>
      <c r="AW213" s="86"/>
      <c r="AX213" s="86" t="s">
        <v>3</v>
      </c>
      <c r="AY213" s="86"/>
      <c r="AZ213" s="86"/>
      <c r="BA213" s="86" t="s">
        <v>4</v>
      </c>
      <c r="BB213" s="86"/>
      <c r="BC213" s="86"/>
      <c r="BD213" s="86" t="s">
        <v>3</v>
      </c>
      <c r="BE213" s="86"/>
      <c r="BF213" s="86"/>
      <c r="BG213" s="86" t="s">
        <v>4</v>
      </c>
      <c r="BH213" s="86"/>
      <c r="BI213" s="86"/>
      <c r="BJ213" s="86" t="s">
        <v>3</v>
      </c>
      <c r="BK213" s="86"/>
      <c r="BL213" s="86"/>
    </row>
    <row r="214" spans="1:79" ht="57" customHeight="1" x14ac:dyDescent="0.2">
      <c r="A214" s="58"/>
      <c r="B214" s="59"/>
      <c r="C214" s="59"/>
      <c r="D214" s="58"/>
      <c r="E214" s="59"/>
      <c r="F214" s="59"/>
      <c r="G214" s="59"/>
      <c r="H214" s="59"/>
      <c r="I214" s="59"/>
      <c r="J214" s="59"/>
      <c r="K214" s="59"/>
      <c r="L214" s="59"/>
      <c r="M214" s="59"/>
      <c r="N214" s="59"/>
      <c r="O214" s="59"/>
      <c r="P214" s="59"/>
      <c r="Q214" s="59"/>
      <c r="R214" s="59"/>
      <c r="S214" s="59"/>
      <c r="T214" s="59"/>
      <c r="U214" s="59"/>
      <c r="V214" s="60"/>
      <c r="W214" s="45" t="s">
        <v>12</v>
      </c>
      <c r="X214" s="45"/>
      <c r="Y214" s="45"/>
      <c r="Z214" s="45" t="s">
        <v>11</v>
      </c>
      <c r="AA214" s="45"/>
      <c r="AB214" s="45"/>
      <c r="AC214" s="45" t="s">
        <v>12</v>
      </c>
      <c r="AD214" s="45"/>
      <c r="AE214" s="45"/>
      <c r="AF214" s="45" t="s">
        <v>11</v>
      </c>
      <c r="AG214" s="45"/>
      <c r="AH214" s="45"/>
      <c r="AI214" s="45" t="s">
        <v>12</v>
      </c>
      <c r="AJ214" s="45"/>
      <c r="AK214" s="45"/>
      <c r="AL214" s="45" t="s">
        <v>11</v>
      </c>
      <c r="AM214" s="45"/>
      <c r="AN214" s="45"/>
      <c r="AO214" s="45" t="s">
        <v>12</v>
      </c>
      <c r="AP214" s="45"/>
      <c r="AQ214" s="45"/>
      <c r="AR214" s="45" t="s">
        <v>11</v>
      </c>
      <c r="AS214" s="45"/>
      <c r="AT214" s="45"/>
      <c r="AU214" s="86"/>
      <c r="AV214" s="86"/>
      <c r="AW214" s="86"/>
      <c r="AX214" s="86"/>
      <c r="AY214" s="86"/>
      <c r="AZ214" s="86"/>
      <c r="BA214" s="86"/>
      <c r="BB214" s="86"/>
      <c r="BC214" s="86"/>
      <c r="BD214" s="86"/>
      <c r="BE214" s="86"/>
      <c r="BF214" s="86"/>
      <c r="BG214" s="86"/>
      <c r="BH214" s="86"/>
      <c r="BI214" s="86"/>
      <c r="BJ214" s="86"/>
      <c r="BK214" s="86"/>
      <c r="BL214" s="86"/>
    </row>
    <row r="215" spans="1:79" ht="15" customHeight="1" x14ac:dyDescent="0.2">
      <c r="A215" s="75">
        <v>1</v>
      </c>
      <c r="B215" s="76"/>
      <c r="C215" s="76"/>
      <c r="D215" s="75">
        <v>2</v>
      </c>
      <c r="E215" s="76"/>
      <c r="F215" s="76"/>
      <c r="G215" s="76"/>
      <c r="H215" s="76"/>
      <c r="I215" s="76"/>
      <c r="J215" s="76"/>
      <c r="K215" s="76"/>
      <c r="L215" s="76"/>
      <c r="M215" s="76"/>
      <c r="N215" s="76"/>
      <c r="O215" s="76"/>
      <c r="P215" s="76"/>
      <c r="Q215" s="76"/>
      <c r="R215" s="76"/>
      <c r="S215" s="76"/>
      <c r="T215" s="76"/>
      <c r="U215" s="76"/>
      <c r="V215" s="77"/>
      <c r="W215" s="45">
        <v>3</v>
      </c>
      <c r="X215" s="45"/>
      <c r="Y215" s="45"/>
      <c r="Z215" s="45">
        <v>4</v>
      </c>
      <c r="AA215" s="45"/>
      <c r="AB215" s="45"/>
      <c r="AC215" s="45">
        <v>5</v>
      </c>
      <c r="AD215" s="45"/>
      <c r="AE215" s="45"/>
      <c r="AF215" s="45">
        <v>6</v>
      </c>
      <c r="AG215" s="45"/>
      <c r="AH215" s="45"/>
      <c r="AI215" s="45">
        <v>7</v>
      </c>
      <c r="AJ215" s="45"/>
      <c r="AK215" s="45"/>
      <c r="AL215" s="45">
        <v>8</v>
      </c>
      <c r="AM215" s="45"/>
      <c r="AN215" s="45"/>
      <c r="AO215" s="45">
        <v>9</v>
      </c>
      <c r="AP215" s="45"/>
      <c r="AQ215" s="45"/>
      <c r="AR215" s="45">
        <v>10</v>
      </c>
      <c r="AS215" s="45"/>
      <c r="AT215" s="45"/>
      <c r="AU215" s="45">
        <v>11</v>
      </c>
      <c r="AV215" s="45"/>
      <c r="AW215" s="45"/>
      <c r="AX215" s="45">
        <v>12</v>
      </c>
      <c r="AY215" s="45"/>
      <c r="AZ215" s="45"/>
      <c r="BA215" s="45">
        <v>13</v>
      </c>
      <c r="BB215" s="45"/>
      <c r="BC215" s="45"/>
      <c r="BD215" s="45">
        <v>14</v>
      </c>
      <c r="BE215" s="45"/>
      <c r="BF215" s="45"/>
      <c r="BG215" s="45">
        <v>15</v>
      </c>
      <c r="BH215" s="45"/>
      <c r="BI215" s="45"/>
      <c r="BJ215" s="45">
        <v>16</v>
      </c>
      <c r="BK215" s="45"/>
      <c r="BL215" s="45"/>
    </row>
    <row r="216" spans="1:79" ht="12.75" hidden="1" customHeight="1" x14ac:dyDescent="0.2">
      <c r="A216" s="42" t="s">
        <v>69</v>
      </c>
      <c r="B216" s="43"/>
      <c r="C216" s="43"/>
      <c r="D216" s="42" t="s">
        <v>57</v>
      </c>
      <c r="E216" s="43"/>
      <c r="F216" s="43"/>
      <c r="G216" s="43"/>
      <c r="H216" s="43"/>
      <c r="I216" s="43"/>
      <c r="J216" s="43"/>
      <c r="K216" s="43"/>
      <c r="L216" s="43"/>
      <c r="M216" s="43"/>
      <c r="N216" s="43"/>
      <c r="O216" s="43"/>
      <c r="P216" s="43"/>
      <c r="Q216" s="43"/>
      <c r="R216" s="43"/>
      <c r="S216" s="43"/>
      <c r="T216" s="43"/>
      <c r="U216" s="43"/>
      <c r="V216" s="44"/>
      <c r="W216" s="52" t="s">
        <v>72</v>
      </c>
      <c r="X216" s="52"/>
      <c r="Y216" s="52"/>
      <c r="Z216" s="52" t="s">
        <v>73</v>
      </c>
      <c r="AA216" s="52"/>
      <c r="AB216" s="52"/>
      <c r="AC216" s="136" t="s">
        <v>74</v>
      </c>
      <c r="AD216" s="136"/>
      <c r="AE216" s="136"/>
      <c r="AF216" s="136" t="s">
        <v>75</v>
      </c>
      <c r="AG216" s="136"/>
      <c r="AH216" s="136"/>
      <c r="AI216" s="52" t="s">
        <v>76</v>
      </c>
      <c r="AJ216" s="52"/>
      <c r="AK216" s="52"/>
      <c r="AL216" s="52" t="s">
        <v>77</v>
      </c>
      <c r="AM216" s="52"/>
      <c r="AN216" s="52"/>
      <c r="AO216" s="136" t="s">
        <v>104</v>
      </c>
      <c r="AP216" s="136"/>
      <c r="AQ216" s="136"/>
      <c r="AR216" s="136" t="s">
        <v>78</v>
      </c>
      <c r="AS216" s="136"/>
      <c r="AT216" s="136"/>
      <c r="AU216" s="52" t="s">
        <v>105</v>
      </c>
      <c r="AV216" s="52"/>
      <c r="AW216" s="52"/>
      <c r="AX216" s="136" t="s">
        <v>106</v>
      </c>
      <c r="AY216" s="136"/>
      <c r="AZ216" s="136"/>
      <c r="BA216" s="52" t="s">
        <v>107</v>
      </c>
      <c r="BB216" s="52"/>
      <c r="BC216" s="52"/>
      <c r="BD216" s="136" t="s">
        <v>108</v>
      </c>
      <c r="BE216" s="136"/>
      <c r="BF216" s="136"/>
      <c r="BG216" s="52" t="s">
        <v>109</v>
      </c>
      <c r="BH216" s="52"/>
      <c r="BI216" s="52"/>
      <c r="BJ216" s="136" t="s">
        <v>110</v>
      </c>
      <c r="BK216" s="136"/>
      <c r="BL216" s="136"/>
      <c r="CA216" s="12" t="s">
        <v>103</v>
      </c>
    </row>
    <row r="217" spans="1:79" s="17" customFormat="1" ht="12.75" customHeight="1" x14ac:dyDescent="0.2">
      <c r="A217" s="35">
        <v>1</v>
      </c>
      <c r="B217" s="36"/>
      <c r="C217" s="36"/>
      <c r="D217" s="32" t="s">
        <v>229</v>
      </c>
      <c r="E217" s="33"/>
      <c r="F217" s="33"/>
      <c r="G217" s="33"/>
      <c r="H217" s="33"/>
      <c r="I217" s="33"/>
      <c r="J217" s="33"/>
      <c r="K217" s="33"/>
      <c r="L217" s="33"/>
      <c r="M217" s="33"/>
      <c r="N217" s="33"/>
      <c r="O217" s="33"/>
      <c r="P217" s="33"/>
      <c r="Q217" s="33"/>
      <c r="R217" s="33"/>
      <c r="S217" s="33"/>
      <c r="T217" s="33"/>
      <c r="U217" s="33"/>
      <c r="V217" s="34"/>
      <c r="W217" s="61"/>
      <c r="X217" s="61"/>
      <c r="Y217" s="61"/>
      <c r="Z217" s="61"/>
      <c r="AA217" s="61"/>
      <c r="AB217" s="61"/>
      <c r="AC217" s="61"/>
      <c r="AD217" s="61"/>
      <c r="AE217" s="61"/>
      <c r="AF217" s="61"/>
      <c r="AG217" s="61"/>
      <c r="AH217" s="61"/>
      <c r="AI217" s="61"/>
      <c r="AJ217" s="61"/>
      <c r="AK217" s="61"/>
      <c r="AL217" s="61"/>
      <c r="AM217" s="61"/>
      <c r="AN217" s="61"/>
      <c r="AO217" s="61"/>
      <c r="AP217" s="61"/>
      <c r="AQ217" s="61"/>
      <c r="AR217" s="61"/>
      <c r="AS217" s="61"/>
      <c r="AT217" s="61"/>
      <c r="AU217" s="61"/>
      <c r="AV217" s="61"/>
      <c r="AW217" s="61"/>
      <c r="AX217" s="61"/>
      <c r="AY217" s="61"/>
      <c r="AZ217" s="61"/>
      <c r="BA217" s="61"/>
      <c r="BB217" s="61"/>
      <c r="BC217" s="61"/>
      <c r="BD217" s="61"/>
      <c r="BE217" s="61"/>
      <c r="BF217" s="61"/>
      <c r="BG217" s="61"/>
      <c r="BH217" s="61"/>
      <c r="BI217" s="61"/>
      <c r="BJ217" s="61"/>
      <c r="BK217" s="61"/>
      <c r="BL217" s="61"/>
      <c r="CA217" s="17" t="s">
        <v>43</v>
      </c>
    </row>
    <row r="218" spans="1:79" s="16" customFormat="1" ht="25.5" customHeight="1" x14ac:dyDescent="0.2">
      <c r="A218" s="42">
        <v>2</v>
      </c>
      <c r="B218" s="43"/>
      <c r="C218" s="43"/>
      <c r="D218" s="39" t="s">
        <v>230</v>
      </c>
      <c r="E218" s="40"/>
      <c r="F218" s="40"/>
      <c r="G218" s="40"/>
      <c r="H218" s="40"/>
      <c r="I218" s="40"/>
      <c r="J218" s="40"/>
      <c r="K218" s="40"/>
      <c r="L218" s="40"/>
      <c r="M218" s="40"/>
      <c r="N218" s="40"/>
      <c r="O218" s="40"/>
      <c r="P218" s="40"/>
      <c r="Q218" s="40"/>
      <c r="R218" s="40"/>
      <c r="S218" s="40"/>
      <c r="T218" s="40"/>
      <c r="U218" s="40"/>
      <c r="V218" s="41"/>
      <c r="W218" s="62" t="s">
        <v>173</v>
      </c>
      <c r="X218" s="62"/>
      <c r="Y218" s="62"/>
      <c r="Z218" s="62" t="s">
        <v>173</v>
      </c>
      <c r="AA218" s="62"/>
      <c r="AB218" s="62"/>
      <c r="AC218" s="62"/>
      <c r="AD218" s="62"/>
      <c r="AE218" s="62"/>
      <c r="AF218" s="62"/>
      <c r="AG218" s="62"/>
      <c r="AH218" s="62"/>
      <c r="AI218" s="62" t="s">
        <v>173</v>
      </c>
      <c r="AJ218" s="62"/>
      <c r="AK218" s="62"/>
      <c r="AL218" s="62" t="s">
        <v>173</v>
      </c>
      <c r="AM218" s="62"/>
      <c r="AN218" s="62"/>
      <c r="AO218" s="62"/>
      <c r="AP218" s="62"/>
      <c r="AQ218" s="62"/>
      <c r="AR218" s="62"/>
      <c r="AS218" s="62"/>
      <c r="AT218" s="62"/>
      <c r="AU218" s="62" t="s">
        <v>173</v>
      </c>
      <c r="AV218" s="62"/>
      <c r="AW218" s="62"/>
      <c r="AX218" s="62"/>
      <c r="AY218" s="62"/>
      <c r="AZ218" s="62"/>
      <c r="BA218" s="62" t="s">
        <v>173</v>
      </c>
      <c r="BB218" s="62"/>
      <c r="BC218" s="62"/>
      <c r="BD218" s="62"/>
      <c r="BE218" s="62"/>
      <c r="BF218" s="62"/>
      <c r="BG218" s="62" t="s">
        <v>173</v>
      </c>
      <c r="BH218" s="62"/>
      <c r="BI218" s="62"/>
      <c r="BJ218" s="62"/>
      <c r="BK218" s="62"/>
      <c r="BL218" s="62"/>
    </row>
    <row r="220" spans="1:79" ht="14.25" customHeight="1" x14ac:dyDescent="0.2">
      <c r="A220" s="46" t="s">
        <v>153</v>
      </c>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c r="AB220" s="46"/>
      <c r="AC220" s="46"/>
      <c r="AD220" s="46"/>
      <c r="AE220" s="46"/>
      <c r="AF220" s="46"/>
      <c r="AG220" s="46"/>
      <c r="AH220" s="46"/>
      <c r="AI220" s="46"/>
      <c r="AJ220" s="46"/>
      <c r="AK220" s="46"/>
      <c r="AL220" s="46"/>
      <c r="AM220" s="46"/>
      <c r="AN220" s="46"/>
      <c r="AO220" s="46"/>
      <c r="AP220" s="46"/>
      <c r="AQ220" s="46"/>
      <c r="AR220" s="46"/>
      <c r="AS220" s="46"/>
      <c r="AT220" s="46"/>
      <c r="AU220" s="46"/>
      <c r="AV220" s="46"/>
      <c r="AW220" s="46"/>
      <c r="AX220" s="46"/>
      <c r="AY220" s="46"/>
      <c r="AZ220" s="46"/>
      <c r="BA220" s="46"/>
      <c r="BB220" s="46"/>
      <c r="BC220" s="46"/>
      <c r="BD220" s="46"/>
      <c r="BE220" s="46"/>
      <c r="BF220" s="46"/>
      <c r="BG220" s="46"/>
      <c r="BH220" s="46"/>
      <c r="BI220" s="46"/>
      <c r="BJ220" s="46"/>
      <c r="BK220" s="46"/>
      <c r="BL220" s="46"/>
    </row>
    <row r="221" spans="1:79" ht="14.25" customHeight="1" x14ac:dyDescent="0.2">
      <c r="A221" s="46" t="s">
        <v>295</v>
      </c>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c r="AZ221" s="46"/>
      <c r="BA221" s="46"/>
      <c r="BB221" s="46"/>
      <c r="BC221" s="46"/>
      <c r="BD221" s="46"/>
      <c r="BE221" s="46"/>
      <c r="BF221" s="46"/>
      <c r="BG221" s="46"/>
      <c r="BH221" s="46"/>
      <c r="BI221" s="46"/>
      <c r="BJ221" s="46"/>
      <c r="BK221" s="46"/>
      <c r="BL221" s="46"/>
      <c r="BM221" s="46"/>
      <c r="BN221" s="46"/>
      <c r="BO221" s="46"/>
      <c r="BP221" s="46"/>
      <c r="BQ221" s="46"/>
      <c r="BR221" s="46"/>
      <c r="BS221" s="46"/>
    </row>
    <row r="222" spans="1:79" ht="15" customHeight="1" x14ac:dyDescent="0.2">
      <c r="A222" s="85" t="s">
        <v>278</v>
      </c>
      <c r="B222" s="85"/>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c r="AC222" s="85"/>
      <c r="AD222" s="85"/>
      <c r="AE222" s="85"/>
      <c r="AF222" s="85"/>
      <c r="AG222" s="85"/>
      <c r="AH222" s="85"/>
      <c r="AI222" s="85"/>
      <c r="AJ222" s="85"/>
      <c r="AK222" s="85"/>
      <c r="AL222" s="85"/>
      <c r="AM222" s="85"/>
      <c r="AN222" s="85"/>
      <c r="AO222" s="85"/>
      <c r="AP222" s="85"/>
      <c r="AQ222" s="85"/>
      <c r="AR222" s="85"/>
      <c r="AS222" s="85"/>
      <c r="AT222" s="85"/>
      <c r="AU222" s="85"/>
      <c r="AV222" s="85"/>
      <c r="AW222" s="85"/>
      <c r="AX222" s="85"/>
      <c r="AY222" s="85"/>
      <c r="AZ222" s="85"/>
      <c r="BA222" s="85"/>
      <c r="BB222" s="85"/>
      <c r="BC222" s="85"/>
      <c r="BD222" s="85"/>
      <c r="BE222" s="85"/>
      <c r="BF222" s="85"/>
      <c r="BG222" s="85"/>
      <c r="BH222" s="85"/>
      <c r="BI222" s="85"/>
      <c r="BJ222" s="85"/>
      <c r="BK222" s="85"/>
      <c r="BL222" s="85"/>
      <c r="BM222" s="85"/>
      <c r="BN222" s="85"/>
      <c r="BO222" s="85"/>
      <c r="BP222" s="85"/>
      <c r="BQ222" s="85"/>
      <c r="BR222" s="85"/>
      <c r="BS222" s="85"/>
    </row>
    <row r="223" spans="1:79" ht="15" customHeight="1" x14ac:dyDescent="0.2">
      <c r="A223" s="45" t="s">
        <v>6</v>
      </c>
      <c r="B223" s="45"/>
      <c r="C223" s="45"/>
      <c r="D223" s="45"/>
      <c r="E223" s="45"/>
      <c r="F223" s="45"/>
      <c r="G223" s="45" t="s">
        <v>126</v>
      </c>
      <c r="H223" s="45"/>
      <c r="I223" s="45"/>
      <c r="J223" s="45"/>
      <c r="K223" s="45"/>
      <c r="L223" s="45"/>
      <c r="M223" s="45"/>
      <c r="N223" s="45"/>
      <c r="O223" s="45"/>
      <c r="P223" s="45"/>
      <c r="Q223" s="45"/>
      <c r="R223" s="45"/>
      <c r="S223" s="45"/>
      <c r="T223" s="45" t="s">
        <v>13</v>
      </c>
      <c r="U223" s="45"/>
      <c r="V223" s="45"/>
      <c r="W223" s="45"/>
      <c r="X223" s="45"/>
      <c r="Y223" s="45"/>
      <c r="Z223" s="45"/>
      <c r="AA223" s="75" t="s">
        <v>279</v>
      </c>
      <c r="AB223" s="137"/>
      <c r="AC223" s="137"/>
      <c r="AD223" s="137"/>
      <c r="AE223" s="137"/>
      <c r="AF223" s="137"/>
      <c r="AG223" s="137"/>
      <c r="AH223" s="137"/>
      <c r="AI223" s="137"/>
      <c r="AJ223" s="137"/>
      <c r="AK223" s="137"/>
      <c r="AL223" s="137"/>
      <c r="AM223" s="137"/>
      <c r="AN223" s="137"/>
      <c r="AO223" s="138"/>
      <c r="AP223" s="75" t="s">
        <v>282</v>
      </c>
      <c r="AQ223" s="76"/>
      <c r="AR223" s="76"/>
      <c r="AS223" s="76"/>
      <c r="AT223" s="76"/>
      <c r="AU223" s="76"/>
      <c r="AV223" s="76"/>
      <c r="AW223" s="76"/>
      <c r="AX223" s="76"/>
      <c r="AY223" s="76"/>
      <c r="AZ223" s="76"/>
      <c r="BA223" s="76"/>
      <c r="BB223" s="76"/>
      <c r="BC223" s="76"/>
      <c r="BD223" s="77"/>
      <c r="BE223" s="75" t="s">
        <v>289</v>
      </c>
      <c r="BF223" s="76"/>
      <c r="BG223" s="76"/>
      <c r="BH223" s="76"/>
      <c r="BI223" s="76"/>
      <c r="BJ223" s="76"/>
      <c r="BK223" s="76"/>
      <c r="BL223" s="76"/>
      <c r="BM223" s="76"/>
      <c r="BN223" s="76"/>
      <c r="BO223" s="76"/>
      <c r="BP223" s="76"/>
      <c r="BQ223" s="76"/>
      <c r="BR223" s="76"/>
      <c r="BS223" s="77"/>
    </row>
    <row r="224" spans="1:79" ht="32.1" customHeight="1" x14ac:dyDescent="0.2">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t="s">
        <v>4</v>
      </c>
      <c r="AB224" s="45"/>
      <c r="AC224" s="45"/>
      <c r="AD224" s="45"/>
      <c r="AE224" s="45"/>
      <c r="AF224" s="45" t="s">
        <v>3</v>
      </c>
      <c r="AG224" s="45"/>
      <c r="AH224" s="45"/>
      <c r="AI224" s="45"/>
      <c r="AJ224" s="45"/>
      <c r="AK224" s="45" t="s">
        <v>89</v>
      </c>
      <c r="AL224" s="45"/>
      <c r="AM224" s="45"/>
      <c r="AN224" s="45"/>
      <c r="AO224" s="45"/>
      <c r="AP224" s="45" t="s">
        <v>4</v>
      </c>
      <c r="AQ224" s="45"/>
      <c r="AR224" s="45"/>
      <c r="AS224" s="45"/>
      <c r="AT224" s="45"/>
      <c r="AU224" s="45" t="s">
        <v>3</v>
      </c>
      <c r="AV224" s="45"/>
      <c r="AW224" s="45"/>
      <c r="AX224" s="45"/>
      <c r="AY224" s="45"/>
      <c r="AZ224" s="45" t="s">
        <v>96</v>
      </c>
      <c r="BA224" s="45"/>
      <c r="BB224" s="45"/>
      <c r="BC224" s="45"/>
      <c r="BD224" s="45"/>
      <c r="BE224" s="45" t="s">
        <v>4</v>
      </c>
      <c r="BF224" s="45"/>
      <c r="BG224" s="45"/>
      <c r="BH224" s="45"/>
      <c r="BI224" s="45"/>
      <c r="BJ224" s="45" t="s">
        <v>3</v>
      </c>
      <c r="BK224" s="45"/>
      <c r="BL224" s="45"/>
      <c r="BM224" s="45"/>
      <c r="BN224" s="45"/>
      <c r="BO224" s="45" t="s">
        <v>127</v>
      </c>
      <c r="BP224" s="45"/>
      <c r="BQ224" s="45"/>
      <c r="BR224" s="45"/>
      <c r="BS224" s="45"/>
    </row>
    <row r="225" spans="1:79" ht="15" customHeight="1" x14ac:dyDescent="0.2">
      <c r="A225" s="45">
        <v>1</v>
      </c>
      <c r="B225" s="45"/>
      <c r="C225" s="45"/>
      <c r="D225" s="45"/>
      <c r="E225" s="45"/>
      <c r="F225" s="45"/>
      <c r="G225" s="45">
        <v>2</v>
      </c>
      <c r="H225" s="45"/>
      <c r="I225" s="45"/>
      <c r="J225" s="45"/>
      <c r="K225" s="45"/>
      <c r="L225" s="45"/>
      <c r="M225" s="45"/>
      <c r="N225" s="45"/>
      <c r="O225" s="45"/>
      <c r="P225" s="45"/>
      <c r="Q225" s="45"/>
      <c r="R225" s="45"/>
      <c r="S225" s="45"/>
      <c r="T225" s="45">
        <v>3</v>
      </c>
      <c r="U225" s="45"/>
      <c r="V225" s="45"/>
      <c r="W225" s="45"/>
      <c r="X225" s="45"/>
      <c r="Y225" s="45"/>
      <c r="Z225" s="45"/>
      <c r="AA225" s="45">
        <v>4</v>
      </c>
      <c r="AB225" s="45"/>
      <c r="AC225" s="45"/>
      <c r="AD225" s="45"/>
      <c r="AE225" s="45"/>
      <c r="AF225" s="45">
        <v>5</v>
      </c>
      <c r="AG225" s="45"/>
      <c r="AH225" s="45"/>
      <c r="AI225" s="45"/>
      <c r="AJ225" s="45"/>
      <c r="AK225" s="45">
        <v>6</v>
      </c>
      <c r="AL225" s="45"/>
      <c r="AM225" s="45"/>
      <c r="AN225" s="45"/>
      <c r="AO225" s="45"/>
      <c r="AP225" s="45">
        <v>7</v>
      </c>
      <c r="AQ225" s="45"/>
      <c r="AR225" s="45"/>
      <c r="AS225" s="45"/>
      <c r="AT225" s="45"/>
      <c r="AU225" s="45">
        <v>8</v>
      </c>
      <c r="AV225" s="45"/>
      <c r="AW225" s="45"/>
      <c r="AX225" s="45"/>
      <c r="AY225" s="45"/>
      <c r="AZ225" s="45">
        <v>9</v>
      </c>
      <c r="BA225" s="45"/>
      <c r="BB225" s="45"/>
      <c r="BC225" s="45"/>
      <c r="BD225" s="45"/>
      <c r="BE225" s="45">
        <v>10</v>
      </c>
      <c r="BF225" s="45"/>
      <c r="BG225" s="45"/>
      <c r="BH225" s="45"/>
      <c r="BI225" s="45"/>
      <c r="BJ225" s="45">
        <v>11</v>
      </c>
      <c r="BK225" s="45"/>
      <c r="BL225" s="45"/>
      <c r="BM225" s="45"/>
      <c r="BN225" s="45"/>
      <c r="BO225" s="45">
        <v>12</v>
      </c>
      <c r="BP225" s="45"/>
      <c r="BQ225" s="45"/>
      <c r="BR225" s="45"/>
      <c r="BS225" s="45"/>
    </row>
    <row r="226" spans="1:79" ht="15" hidden="1" customHeight="1" x14ac:dyDescent="0.2">
      <c r="A226" s="52" t="s">
        <v>69</v>
      </c>
      <c r="B226" s="52"/>
      <c r="C226" s="52"/>
      <c r="D226" s="52"/>
      <c r="E226" s="52"/>
      <c r="F226" s="52"/>
      <c r="G226" s="139" t="s">
        <v>57</v>
      </c>
      <c r="H226" s="139"/>
      <c r="I226" s="139"/>
      <c r="J226" s="139"/>
      <c r="K226" s="139"/>
      <c r="L226" s="139"/>
      <c r="M226" s="139"/>
      <c r="N226" s="139"/>
      <c r="O226" s="139"/>
      <c r="P226" s="139"/>
      <c r="Q226" s="139"/>
      <c r="R226" s="139"/>
      <c r="S226" s="139"/>
      <c r="T226" s="139" t="s">
        <v>79</v>
      </c>
      <c r="U226" s="139"/>
      <c r="V226" s="139"/>
      <c r="W226" s="139"/>
      <c r="X226" s="139"/>
      <c r="Y226" s="139"/>
      <c r="Z226" s="139"/>
      <c r="AA226" s="136" t="s">
        <v>65</v>
      </c>
      <c r="AB226" s="136"/>
      <c r="AC226" s="136"/>
      <c r="AD226" s="136"/>
      <c r="AE226" s="136"/>
      <c r="AF226" s="136" t="s">
        <v>66</v>
      </c>
      <c r="AG226" s="136"/>
      <c r="AH226" s="136"/>
      <c r="AI226" s="136"/>
      <c r="AJ226" s="136"/>
      <c r="AK226" s="66" t="s">
        <v>122</v>
      </c>
      <c r="AL226" s="66"/>
      <c r="AM226" s="66"/>
      <c r="AN226" s="66"/>
      <c r="AO226" s="66"/>
      <c r="AP226" s="136" t="s">
        <v>67</v>
      </c>
      <c r="AQ226" s="136"/>
      <c r="AR226" s="136"/>
      <c r="AS226" s="136"/>
      <c r="AT226" s="136"/>
      <c r="AU226" s="136" t="s">
        <v>68</v>
      </c>
      <c r="AV226" s="136"/>
      <c r="AW226" s="136"/>
      <c r="AX226" s="136"/>
      <c r="AY226" s="136"/>
      <c r="AZ226" s="66" t="s">
        <v>122</v>
      </c>
      <c r="BA226" s="66"/>
      <c r="BB226" s="66"/>
      <c r="BC226" s="66"/>
      <c r="BD226" s="66"/>
      <c r="BE226" s="136" t="s">
        <v>58</v>
      </c>
      <c r="BF226" s="136"/>
      <c r="BG226" s="136"/>
      <c r="BH226" s="136"/>
      <c r="BI226" s="136"/>
      <c r="BJ226" s="136" t="s">
        <v>59</v>
      </c>
      <c r="BK226" s="136"/>
      <c r="BL226" s="136"/>
      <c r="BM226" s="136"/>
      <c r="BN226" s="136"/>
      <c r="BO226" s="66" t="s">
        <v>122</v>
      </c>
      <c r="BP226" s="66"/>
      <c r="BQ226" s="66"/>
      <c r="BR226" s="66"/>
      <c r="BS226" s="66"/>
      <c r="CA226" s="12" t="s">
        <v>44</v>
      </c>
    </row>
    <row r="227" spans="1:79" s="16" customFormat="1" ht="78.75" customHeight="1" x14ac:dyDescent="0.2">
      <c r="A227" s="52">
        <v>1</v>
      </c>
      <c r="B227" s="52"/>
      <c r="C227" s="52"/>
      <c r="D227" s="52"/>
      <c r="E227" s="52"/>
      <c r="F227" s="52"/>
      <c r="G227" s="39" t="s">
        <v>231</v>
      </c>
      <c r="H227" s="40"/>
      <c r="I227" s="40"/>
      <c r="J227" s="40"/>
      <c r="K227" s="40"/>
      <c r="L227" s="40"/>
      <c r="M227" s="40"/>
      <c r="N227" s="40"/>
      <c r="O227" s="40"/>
      <c r="P227" s="40"/>
      <c r="Q227" s="40"/>
      <c r="R227" s="40"/>
      <c r="S227" s="41"/>
      <c r="T227" s="53" t="s">
        <v>232</v>
      </c>
      <c r="U227" s="40"/>
      <c r="V227" s="40"/>
      <c r="W227" s="40"/>
      <c r="X227" s="40"/>
      <c r="Y227" s="40"/>
      <c r="Z227" s="41"/>
      <c r="AA227" s="49">
        <v>0</v>
      </c>
      <c r="AB227" s="49"/>
      <c r="AC227" s="49"/>
      <c r="AD227" s="49"/>
      <c r="AE227" s="49"/>
      <c r="AF227" s="49">
        <v>0</v>
      </c>
      <c r="AG227" s="49"/>
      <c r="AH227" s="49"/>
      <c r="AI227" s="49"/>
      <c r="AJ227" s="49"/>
      <c r="AK227" s="49">
        <f>IF(ISNUMBER(AA227),AA227,0)+IF(ISNUMBER(AF227),AF227,0)</f>
        <v>0</v>
      </c>
      <c r="AL227" s="49"/>
      <c r="AM227" s="49"/>
      <c r="AN227" s="49"/>
      <c r="AO227" s="49"/>
      <c r="AP227" s="49">
        <v>0</v>
      </c>
      <c r="AQ227" s="49"/>
      <c r="AR227" s="49"/>
      <c r="AS227" s="49"/>
      <c r="AT227" s="49"/>
      <c r="AU227" s="49">
        <v>0</v>
      </c>
      <c r="AV227" s="49"/>
      <c r="AW227" s="49"/>
      <c r="AX227" s="49"/>
      <c r="AY227" s="49"/>
      <c r="AZ227" s="49">
        <f>IF(ISNUMBER(AP227),AP227,0)+IF(ISNUMBER(AU227),AU227,0)</f>
        <v>0</v>
      </c>
      <c r="BA227" s="49"/>
      <c r="BB227" s="49"/>
      <c r="BC227" s="49"/>
      <c r="BD227" s="49"/>
      <c r="BE227" s="49">
        <v>0</v>
      </c>
      <c r="BF227" s="49"/>
      <c r="BG227" s="49"/>
      <c r="BH227" s="49"/>
      <c r="BI227" s="49"/>
      <c r="BJ227" s="49">
        <v>0</v>
      </c>
      <c r="BK227" s="49"/>
      <c r="BL227" s="49"/>
      <c r="BM227" s="49"/>
      <c r="BN227" s="49"/>
      <c r="BO227" s="49">
        <f>IF(ISNUMBER(BE227),BE227,0)+IF(ISNUMBER(BJ227),BJ227,0)</f>
        <v>0</v>
      </c>
      <c r="BP227" s="49"/>
      <c r="BQ227" s="49"/>
      <c r="BR227" s="49"/>
      <c r="BS227" s="49"/>
      <c r="CA227" s="16" t="s">
        <v>45</v>
      </c>
    </row>
    <row r="228" spans="1:79" s="16" customFormat="1" ht="45" customHeight="1" x14ac:dyDescent="0.2">
      <c r="A228" s="52">
        <v>2</v>
      </c>
      <c r="B228" s="52"/>
      <c r="C228" s="52"/>
      <c r="D228" s="52"/>
      <c r="E228" s="52"/>
      <c r="F228" s="52"/>
      <c r="G228" s="39" t="s">
        <v>233</v>
      </c>
      <c r="H228" s="40"/>
      <c r="I228" s="40"/>
      <c r="J228" s="40"/>
      <c r="K228" s="40"/>
      <c r="L228" s="40"/>
      <c r="M228" s="40"/>
      <c r="N228" s="40"/>
      <c r="O228" s="40"/>
      <c r="P228" s="40"/>
      <c r="Q228" s="40"/>
      <c r="R228" s="40"/>
      <c r="S228" s="41"/>
      <c r="T228" s="53" t="s">
        <v>234</v>
      </c>
      <c r="U228" s="40"/>
      <c r="V228" s="40"/>
      <c r="W228" s="40"/>
      <c r="X228" s="40"/>
      <c r="Y228" s="40"/>
      <c r="Z228" s="41"/>
      <c r="AA228" s="49">
        <v>0</v>
      </c>
      <c r="AB228" s="49"/>
      <c r="AC228" s="49"/>
      <c r="AD228" s="49"/>
      <c r="AE228" s="49"/>
      <c r="AF228" s="49">
        <v>1412408.54</v>
      </c>
      <c r="AG228" s="49"/>
      <c r="AH228" s="49"/>
      <c r="AI228" s="49"/>
      <c r="AJ228" s="49"/>
      <c r="AK228" s="49">
        <f>IF(ISNUMBER(AA228),AA228,0)+IF(ISNUMBER(AF228),AF228,0)</f>
        <v>1412408.54</v>
      </c>
      <c r="AL228" s="49"/>
      <c r="AM228" s="49"/>
      <c r="AN228" s="49"/>
      <c r="AO228" s="49"/>
      <c r="AP228" s="49">
        <v>0</v>
      </c>
      <c r="AQ228" s="49"/>
      <c r="AR228" s="49"/>
      <c r="AS228" s="49"/>
      <c r="AT228" s="49"/>
      <c r="AU228" s="49">
        <v>0</v>
      </c>
      <c r="AV228" s="49"/>
      <c r="AW228" s="49"/>
      <c r="AX228" s="49"/>
      <c r="AY228" s="49"/>
      <c r="AZ228" s="49">
        <f>IF(ISNUMBER(AP228),AP228,0)+IF(ISNUMBER(AU228),AU228,0)</f>
        <v>0</v>
      </c>
      <c r="BA228" s="49"/>
      <c r="BB228" s="49"/>
      <c r="BC228" s="49"/>
      <c r="BD228" s="49"/>
      <c r="BE228" s="49">
        <v>0</v>
      </c>
      <c r="BF228" s="49"/>
      <c r="BG228" s="49"/>
      <c r="BH228" s="49"/>
      <c r="BI228" s="49"/>
      <c r="BJ228" s="49">
        <v>50000000</v>
      </c>
      <c r="BK228" s="49"/>
      <c r="BL228" s="49"/>
      <c r="BM228" s="49"/>
      <c r="BN228" s="49"/>
      <c r="BO228" s="49">
        <f>IF(ISNUMBER(BE228),BE228,0)+IF(ISNUMBER(BJ228),BJ228,0)</f>
        <v>50000000</v>
      </c>
      <c r="BP228" s="49"/>
      <c r="BQ228" s="49"/>
      <c r="BR228" s="49"/>
      <c r="BS228" s="49"/>
    </row>
    <row r="229" spans="1:79" s="16" customFormat="1" ht="42.75" customHeight="1" x14ac:dyDescent="0.2">
      <c r="A229" s="52">
        <v>3</v>
      </c>
      <c r="B229" s="52"/>
      <c r="C229" s="52"/>
      <c r="D229" s="52"/>
      <c r="E229" s="52"/>
      <c r="F229" s="52"/>
      <c r="G229" s="39" t="s">
        <v>235</v>
      </c>
      <c r="H229" s="40"/>
      <c r="I229" s="40"/>
      <c r="J229" s="40"/>
      <c r="K229" s="40"/>
      <c r="L229" s="40"/>
      <c r="M229" s="40"/>
      <c r="N229" s="40"/>
      <c r="O229" s="40"/>
      <c r="P229" s="40"/>
      <c r="Q229" s="40"/>
      <c r="R229" s="40"/>
      <c r="S229" s="41"/>
      <c r="T229" s="53" t="s">
        <v>236</v>
      </c>
      <c r="U229" s="40"/>
      <c r="V229" s="40"/>
      <c r="W229" s="40"/>
      <c r="X229" s="40"/>
      <c r="Y229" s="40"/>
      <c r="Z229" s="41"/>
      <c r="AA229" s="49">
        <v>0</v>
      </c>
      <c r="AB229" s="49"/>
      <c r="AC229" s="49"/>
      <c r="AD229" s="49"/>
      <c r="AE229" s="49"/>
      <c r="AF229" s="49">
        <v>2103348.5099999998</v>
      </c>
      <c r="AG229" s="49"/>
      <c r="AH229" s="49"/>
      <c r="AI229" s="49"/>
      <c r="AJ229" s="49"/>
      <c r="AK229" s="49">
        <f>IF(ISNUMBER(AA229),AA229,0)+IF(ISNUMBER(AF229),AF229,0)</f>
        <v>2103348.5099999998</v>
      </c>
      <c r="AL229" s="49"/>
      <c r="AM229" s="49"/>
      <c r="AN229" s="49"/>
      <c r="AO229" s="49"/>
      <c r="AP229" s="49">
        <v>0</v>
      </c>
      <c r="AQ229" s="49"/>
      <c r="AR229" s="49"/>
      <c r="AS229" s="49"/>
      <c r="AT229" s="49"/>
      <c r="AU229" s="49">
        <v>54800</v>
      </c>
      <c r="AV229" s="49"/>
      <c r="AW229" s="49"/>
      <c r="AX229" s="49"/>
      <c r="AY229" s="49"/>
      <c r="AZ229" s="49">
        <f>IF(ISNUMBER(AP229),AP229,0)+IF(ISNUMBER(AU229),AU229,0)</f>
        <v>54800</v>
      </c>
      <c r="BA229" s="49"/>
      <c r="BB229" s="49"/>
      <c r="BC229" s="49"/>
      <c r="BD229" s="49"/>
      <c r="BE229" s="49">
        <v>0</v>
      </c>
      <c r="BF229" s="49"/>
      <c r="BG229" s="49"/>
      <c r="BH229" s="49"/>
      <c r="BI229" s="49"/>
      <c r="BJ229" s="49">
        <v>2000000</v>
      </c>
      <c r="BK229" s="49"/>
      <c r="BL229" s="49"/>
      <c r="BM229" s="49"/>
      <c r="BN229" s="49"/>
      <c r="BO229" s="49">
        <f>IF(ISNUMBER(BE229),BE229,0)+IF(ISNUMBER(BJ229),BJ229,0)</f>
        <v>2000000</v>
      </c>
      <c r="BP229" s="49"/>
      <c r="BQ229" s="49"/>
      <c r="BR229" s="49"/>
      <c r="BS229" s="49"/>
    </row>
    <row r="230" spans="1:79" s="17" customFormat="1" ht="12.75" customHeight="1" x14ac:dyDescent="0.2">
      <c r="A230" s="50"/>
      <c r="B230" s="50"/>
      <c r="C230" s="50"/>
      <c r="D230" s="50"/>
      <c r="E230" s="50"/>
      <c r="F230" s="50"/>
      <c r="G230" s="32" t="s">
        <v>147</v>
      </c>
      <c r="H230" s="33"/>
      <c r="I230" s="33"/>
      <c r="J230" s="33"/>
      <c r="K230" s="33"/>
      <c r="L230" s="33"/>
      <c r="M230" s="33"/>
      <c r="N230" s="33"/>
      <c r="O230" s="33"/>
      <c r="P230" s="33"/>
      <c r="Q230" s="33"/>
      <c r="R230" s="33"/>
      <c r="S230" s="34"/>
      <c r="T230" s="51"/>
      <c r="U230" s="33"/>
      <c r="V230" s="33"/>
      <c r="W230" s="33"/>
      <c r="X230" s="33"/>
      <c r="Y230" s="33"/>
      <c r="Z230" s="34"/>
      <c r="AA230" s="48">
        <v>0</v>
      </c>
      <c r="AB230" s="48"/>
      <c r="AC230" s="48"/>
      <c r="AD230" s="48"/>
      <c r="AE230" s="48"/>
      <c r="AF230" s="48">
        <v>3515757.05</v>
      </c>
      <c r="AG230" s="48"/>
      <c r="AH230" s="48"/>
      <c r="AI230" s="48"/>
      <c r="AJ230" s="48"/>
      <c r="AK230" s="48">
        <f>IF(ISNUMBER(AA230),AA230,0)+IF(ISNUMBER(AF230),AF230,0)</f>
        <v>3515757.05</v>
      </c>
      <c r="AL230" s="48"/>
      <c r="AM230" s="48"/>
      <c r="AN230" s="48"/>
      <c r="AO230" s="48"/>
      <c r="AP230" s="48">
        <v>0</v>
      </c>
      <c r="AQ230" s="48"/>
      <c r="AR230" s="48"/>
      <c r="AS230" s="48"/>
      <c r="AT230" s="48"/>
      <c r="AU230" s="48">
        <v>54800</v>
      </c>
      <c r="AV230" s="48"/>
      <c r="AW230" s="48"/>
      <c r="AX230" s="48"/>
      <c r="AY230" s="48"/>
      <c r="AZ230" s="48">
        <f>IF(ISNUMBER(AP230),AP230,0)+IF(ISNUMBER(AU230),AU230,0)</f>
        <v>54800</v>
      </c>
      <c r="BA230" s="48"/>
      <c r="BB230" s="48"/>
      <c r="BC230" s="48"/>
      <c r="BD230" s="48"/>
      <c r="BE230" s="48">
        <v>0</v>
      </c>
      <c r="BF230" s="48"/>
      <c r="BG230" s="48"/>
      <c r="BH230" s="48"/>
      <c r="BI230" s="48"/>
      <c r="BJ230" s="48">
        <v>52000000</v>
      </c>
      <c r="BK230" s="48"/>
      <c r="BL230" s="48"/>
      <c r="BM230" s="48"/>
      <c r="BN230" s="48"/>
      <c r="BO230" s="48">
        <f>IF(ISNUMBER(BE230),BE230,0)+IF(ISNUMBER(BJ230),BJ230,0)</f>
        <v>52000000</v>
      </c>
      <c r="BP230" s="48"/>
      <c r="BQ230" s="48"/>
      <c r="BR230" s="48"/>
      <c r="BS230" s="48"/>
    </row>
    <row r="232" spans="1:79" ht="13.5" customHeight="1" x14ac:dyDescent="0.2">
      <c r="A232" s="46" t="s">
        <v>311</v>
      </c>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c r="AC232" s="46"/>
      <c r="AD232" s="46"/>
      <c r="AE232" s="46"/>
      <c r="AF232" s="46"/>
      <c r="AG232" s="46"/>
      <c r="AH232" s="46"/>
      <c r="AI232" s="46"/>
      <c r="AJ232" s="46"/>
      <c r="AK232" s="46"/>
      <c r="AL232" s="46"/>
      <c r="AM232" s="46"/>
      <c r="AN232" s="46"/>
      <c r="AO232" s="46"/>
      <c r="AP232" s="46"/>
      <c r="AQ232" s="46"/>
      <c r="AR232" s="46"/>
      <c r="AS232" s="46"/>
      <c r="AT232" s="46"/>
      <c r="AU232" s="46"/>
      <c r="AV232" s="46"/>
      <c r="AW232" s="46"/>
      <c r="AX232" s="46"/>
      <c r="AY232" s="46"/>
      <c r="AZ232" s="46"/>
      <c r="BA232" s="46"/>
      <c r="BB232" s="46"/>
      <c r="BC232" s="46"/>
      <c r="BD232" s="46"/>
      <c r="BE232" s="46"/>
      <c r="BF232" s="46"/>
      <c r="BG232" s="46"/>
      <c r="BH232" s="46"/>
      <c r="BI232" s="46"/>
      <c r="BJ232" s="46"/>
      <c r="BK232" s="46"/>
      <c r="BL232" s="46"/>
    </row>
    <row r="233" spans="1:79" ht="15" customHeight="1" x14ac:dyDescent="0.2">
      <c r="A233" s="47" t="s">
        <v>278</v>
      </c>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c r="AC233" s="47"/>
      <c r="AD233" s="47"/>
      <c r="AE233" s="47"/>
      <c r="AF233" s="47"/>
      <c r="AG233" s="47"/>
      <c r="AH233" s="47"/>
      <c r="AI233" s="47"/>
      <c r="AJ233" s="47"/>
      <c r="AK233" s="47"/>
      <c r="AL233" s="47"/>
      <c r="AM233" s="47"/>
      <c r="AN233" s="47"/>
      <c r="AO233" s="47"/>
      <c r="AP233" s="47"/>
      <c r="AQ233" s="47"/>
      <c r="AR233" s="47"/>
      <c r="AS233" s="47"/>
      <c r="AT233" s="47"/>
      <c r="AU233" s="47"/>
      <c r="AV233" s="47"/>
      <c r="AW233" s="47"/>
      <c r="AX233" s="47"/>
      <c r="AY233" s="47"/>
      <c r="AZ233" s="47"/>
      <c r="BA233" s="47"/>
      <c r="BB233" s="47"/>
      <c r="BC233" s="47"/>
      <c r="BD233" s="47"/>
    </row>
    <row r="234" spans="1:79" ht="15" customHeight="1" x14ac:dyDescent="0.2">
      <c r="A234" s="45" t="s">
        <v>6</v>
      </c>
      <c r="B234" s="45"/>
      <c r="C234" s="45"/>
      <c r="D234" s="45"/>
      <c r="E234" s="45"/>
      <c r="F234" s="45"/>
      <c r="G234" s="45" t="s">
        <v>126</v>
      </c>
      <c r="H234" s="45"/>
      <c r="I234" s="45"/>
      <c r="J234" s="45"/>
      <c r="K234" s="45"/>
      <c r="L234" s="45"/>
      <c r="M234" s="45"/>
      <c r="N234" s="45"/>
      <c r="O234" s="45"/>
      <c r="P234" s="45"/>
      <c r="Q234" s="45"/>
      <c r="R234" s="45"/>
      <c r="S234" s="45"/>
      <c r="T234" s="45" t="s">
        <v>13</v>
      </c>
      <c r="U234" s="45"/>
      <c r="V234" s="45"/>
      <c r="W234" s="45"/>
      <c r="X234" s="45"/>
      <c r="Y234" s="45"/>
      <c r="Z234" s="45"/>
      <c r="AA234" s="75" t="s">
        <v>300</v>
      </c>
      <c r="AB234" s="137"/>
      <c r="AC234" s="137"/>
      <c r="AD234" s="137"/>
      <c r="AE234" s="137"/>
      <c r="AF234" s="137"/>
      <c r="AG234" s="137"/>
      <c r="AH234" s="137"/>
      <c r="AI234" s="137"/>
      <c r="AJ234" s="137"/>
      <c r="AK234" s="137"/>
      <c r="AL234" s="137"/>
      <c r="AM234" s="137"/>
      <c r="AN234" s="137"/>
      <c r="AO234" s="138"/>
      <c r="AP234" s="75" t="s">
        <v>305</v>
      </c>
      <c r="AQ234" s="76"/>
      <c r="AR234" s="76"/>
      <c r="AS234" s="76"/>
      <c r="AT234" s="76"/>
      <c r="AU234" s="76"/>
      <c r="AV234" s="76"/>
      <c r="AW234" s="76"/>
      <c r="AX234" s="76"/>
      <c r="AY234" s="76"/>
      <c r="AZ234" s="76"/>
      <c r="BA234" s="76"/>
      <c r="BB234" s="76"/>
      <c r="BC234" s="76"/>
      <c r="BD234" s="77"/>
    </row>
    <row r="235" spans="1:79" ht="32.1" customHeight="1" x14ac:dyDescent="0.2">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t="s">
        <v>4</v>
      </c>
      <c r="AB235" s="45"/>
      <c r="AC235" s="45"/>
      <c r="AD235" s="45"/>
      <c r="AE235" s="45"/>
      <c r="AF235" s="45" t="s">
        <v>3</v>
      </c>
      <c r="AG235" s="45"/>
      <c r="AH235" s="45"/>
      <c r="AI235" s="45"/>
      <c r="AJ235" s="45"/>
      <c r="AK235" s="45" t="s">
        <v>89</v>
      </c>
      <c r="AL235" s="45"/>
      <c r="AM235" s="45"/>
      <c r="AN235" s="45"/>
      <c r="AO235" s="45"/>
      <c r="AP235" s="45" t="s">
        <v>4</v>
      </c>
      <c r="AQ235" s="45"/>
      <c r="AR235" s="45"/>
      <c r="AS235" s="45"/>
      <c r="AT235" s="45"/>
      <c r="AU235" s="45" t="s">
        <v>3</v>
      </c>
      <c r="AV235" s="45"/>
      <c r="AW235" s="45"/>
      <c r="AX235" s="45"/>
      <c r="AY235" s="45"/>
      <c r="AZ235" s="45" t="s">
        <v>96</v>
      </c>
      <c r="BA235" s="45"/>
      <c r="BB235" s="45"/>
      <c r="BC235" s="45"/>
      <c r="BD235" s="45"/>
    </row>
    <row r="236" spans="1:79" ht="15" customHeight="1" x14ac:dyDescent="0.2">
      <c r="A236" s="45">
        <v>1</v>
      </c>
      <c r="B236" s="45"/>
      <c r="C236" s="45"/>
      <c r="D236" s="45"/>
      <c r="E236" s="45"/>
      <c r="F236" s="45"/>
      <c r="G236" s="45">
        <v>2</v>
      </c>
      <c r="H236" s="45"/>
      <c r="I236" s="45"/>
      <c r="J236" s="45"/>
      <c r="K236" s="45"/>
      <c r="L236" s="45"/>
      <c r="M236" s="45"/>
      <c r="N236" s="45"/>
      <c r="O236" s="45"/>
      <c r="P236" s="45"/>
      <c r="Q236" s="45"/>
      <c r="R236" s="45"/>
      <c r="S236" s="45"/>
      <c r="T236" s="45">
        <v>3</v>
      </c>
      <c r="U236" s="45"/>
      <c r="V236" s="45"/>
      <c r="W236" s="45"/>
      <c r="X236" s="45"/>
      <c r="Y236" s="45"/>
      <c r="Z236" s="45"/>
      <c r="AA236" s="45">
        <v>4</v>
      </c>
      <c r="AB236" s="45"/>
      <c r="AC236" s="45"/>
      <c r="AD236" s="45"/>
      <c r="AE236" s="45"/>
      <c r="AF236" s="45">
        <v>5</v>
      </c>
      <c r="AG236" s="45"/>
      <c r="AH236" s="45"/>
      <c r="AI236" s="45"/>
      <c r="AJ236" s="45"/>
      <c r="AK236" s="45">
        <v>6</v>
      </c>
      <c r="AL236" s="45"/>
      <c r="AM236" s="45"/>
      <c r="AN236" s="45"/>
      <c r="AO236" s="45"/>
      <c r="AP236" s="45">
        <v>7</v>
      </c>
      <c r="AQ236" s="45"/>
      <c r="AR236" s="45"/>
      <c r="AS236" s="45"/>
      <c r="AT236" s="45"/>
      <c r="AU236" s="45">
        <v>8</v>
      </c>
      <c r="AV236" s="45"/>
      <c r="AW236" s="45"/>
      <c r="AX236" s="45"/>
      <c r="AY236" s="45"/>
      <c r="AZ236" s="45">
        <v>9</v>
      </c>
      <c r="BA236" s="45"/>
      <c r="BB236" s="45"/>
      <c r="BC236" s="45"/>
      <c r="BD236" s="45"/>
    </row>
    <row r="237" spans="1:79" ht="12" hidden="1" customHeight="1" x14ac:dyDescent="0.2">
      <c r="A237" s="52" t="s">
        <v>69</v>
      </c>
      <c r="B237" s="52"/>
      <c r="C237" s="52"/>
      <c r="D237" s="52"/>
      <c r="E237" s="52"/>
      <c r="F237" s="52"/>
      <c r="G237" s="139" t="s">
        <v>57</v>
      </c>
      <c r="H237" s="139"/>
      <c r="I237" s="139"/>
      <c r="J237" s="139"/>
      <c r="K237" s="139"/>
      <c r="L237" s="139"/>
      <c r="M237" s="139"/>
      <c r="N237" s="139"/>
      <c r="O237" s="139"/>
      <c r="P237" s="139"/>
      <c r="Q237" s="139"/>
      <c r="R237" s="139"/>
      <c r="S237" s="139"/>
      <c r="T237" s="139" t="s">
        <v>79</v>
      </c>
      <c r="U237" s="139"/>
      <c r="V237" s="139"/>
      <c r="W237" s="139"/>
      <c r="X237" s="139"/>
      <c r="Y237" s="139"/>
      <c r="Z237" s="139"/>
      <c r="AA237" s="136" t="s">
        <v>60</v>
      </c>
      <c r="AB237" s="136"/>
      <c r="AC237" s="136"/>
      <c r="AD237" s="136"/>
      <c r="AE237" s="136"/>
      <c r="AF237" s="136" t="s">
        <v>61</v>
      </c>
      <c r="AG237" s="136"/>
      <c r="AH237" s="136"/>
      <c r="AI237" s="136"/>
      <c r="AJ237" s="136"/>
      <c r="AK237" s="66" t="s">
        <v>122</v>
      </c>
      <c r="AL237" s="66"/>
      <c r="AM237" s="66"/>
      <c r="AN237" s="66"/>
      <c r="AO237" s="66"/>
      <c r="AP237" s="136" t="s">
        <v>62</v>
      </c>
      <c r="AQ237" s="136"/>
      <c r="AR237" s="136"/>
      <c r="AS237" s="136"/>
      <c r="AT237" s="136"/>
      <c r="AU237" s="136" t="s">
        <v>63</v>
      </c>
      <c r="AV237" s="136"/>
      <c r="AW237" s="136"/>
      <c r="AX237" s="136"/>
      <c r="AY237" s="136"/>
      <c r="AZ237" s="66" t="s">
        <v>122</v>
      </c>
      <c r="BA237" s="66"/>
      <c r="BB237" s="66"/>
      <c r="BC237" s="66"/>
      <c r="BD237" s="66"/>
      <c r="CA237" s="12" t="s">
        <v>46</v>
      </c>
    </row>
    <row r="238" spans="1:79" s="16" customFormat="1" ht="82.5" customHeight="1" x14ac:dyDescent="0.2">
      <c r="A238" s="52">
        <v>1</v>
      </c>
      <c r="B238" s="52"/>
      <c r="C238" s="52"/>
      <c r="D238" s="52"/>
      <c r="E238" s="52"/>
      <c r="F238" s="52"/>
      <c r="G238" s="39" t="s">
        <v>231</v>
      </c>
      <c r="H238" s="40"/>
      <c r="I238" s="40"/>
      <c r="J238" s="40"/>
      <c r="K238" s="40"/>
      <c r="L238" s="40"/>
      <c r="M238" s="40"/>
      <c r="N238" s="40"/>
      <c r="O238" s="40"/>
      <c r="P238" s="40"/>
      <c r="Q238" s="40"/>
      <c r="R238" s="40"/>
      <c r="S238" s="41"/>
      <c r="T238" s="53" t="s">
        <v>232</v>
      </c>
      <c r="U238" s="40"/>
      <c r="V238" s="40"/>
      <c r="W238" s="40"/>
      <c r="X238" s="40"/>
      <c r="Y238" s="40"/>
      <c r="Z238" s="41"/>
      <c r="AA238" s="49">
        <v>0</v>
      </c>
      <c r="AB238" s="49"/>
      <c r="AC238" s="49"/>
      <c r="AD238" s="49"/>
      <c r="AE238" s="49"/>
      <c r="AF238" s="49">
        <v>0</v>
      </c>
      <c r="AG238" s="49"/>
      <c r="AH238" s="49"/>
      <c r="AI238" s="49"/>
      <c r="AJ238" s="49"/>
      <c r="AK238" s="49">
        <f>IF(ISNUMBER(AA238),AA238,0)+IF(ISNUMBER(AF238),AF238,0)</f>
        <v>0</v>
      </c>
      <c r="AL238" s="49"/>
      <c r="AM238" s="49"/>
      <c r="AN238" s="49"/>
      <c r="AO238" s="49"/>
      <c r="AP238" s="49">
        <v>0</v>
      </c>
      <c r="AQ238" s="49"/>
      <c r="AR238" s="49"/>
      <c r="AS238" s="49"/>
      <c r="AT238" s="49"/>
      <c r="AU238" s="49">
        <v>56633850</v>
      </c>
      <c r="AV238" s="49"/>
      <c r="AW238" s="49"/>
      <c r="AX238" s="49"/>
      <c r="AY238" s="49"/>
      <c r="AZ238" s="49">
        <f>IF(ISNUMBER(AP238),AP238,0)+IF(ISNUMBER(AU238),AU238,0)</f>
        <v>56633850</v>
      </c>
      <c r="BA238" s="49"/>
      <c r="BB238" s="49"/>
      <c r="BC238" s="49"/>
      <c r="BD238" s="49"/>
      <c r="CA238" s="16" t="s">
        <v>47</v>
      </c>
    </row>
    <row r="239" spans="1:79" s="16" customFormat="1" ht="45" customHeight="1" x14ac:dyDescent="0.2">
      <c r="A239" s="52">
        <v>2</v>
      </c>
      <c r="B239" s="52"/>
      <c r="C239" s="52"/>
      <c r="D239" s="52"/>
      <c r="E239" s="52"/>
      <c r="F239" s="52"/>
      <c r="G239" s="39" t="s">
        <v>233</v>
      </c>
      <c r="H239" s="40"/>
      <c r="I239" s="40"/>
      <c r="J239" s="40"/>
      <c r="K239" s="40"/>
      <c r="L239" s="40"/>
      <c r="M239" s="40"/>
      <c r="N239" s="40"/>
      <c r="O239" s="40"/>
      <c r="P239" s="40"/>
      <c r="Q239" s="40"/>
      <c r="R239" s="40"/>
      <c r="S239" s="41"/>
      <c r="T239" s="53" t="s">
        <v>234</v>
      </c>
      <c r="U239" s="40"/>
      <c r="V239" s="40"/>
      <c r="W239" s="40"/>
      <c r="X239" s="40"/>
      <c r="Y239" s="40"/>
      <c r="Z239" s="41"/>
      <c r="AA239" s="49">
        <v>0</v>
      </c>
      <c r="AB239" s="49"/>
      <c r="AC239" s="49"/>
      <c r="AD239" s="49"/>
      <c r="AE239" s="49"/>
      <c r="AF239" s="49">
        <v>0</v>
      </c>
      <c r="AG239" s="49"/>
      <c r="AH239" s="49"/>
      <c r="AI239" s="49"/>
      <c r="AJ239" s="49"/>
      <c r="AK239" s="49">
        <f>IF(ISNUMBER(AA239),AA239,0)+IF(ISNUMBER(AF239),AF239,0)</f>
        <v>0</v>
      </c>
      <c r="AL239" s="49"/>
      <c r="AM239" s="49"/>
      <c r="AN239" s="49"/>
      <c r="AO239" s="49"/>
      <c r="AP239" s="49">
        <v>0</v>
      </c>
      <c r="AQ239" s="49"/>
      <c r="AR239" s="49"/>
      <c r="AS239" s="49"/>
      <c r="AT239" s="49"/>
      <c r="AU239" s="49">
        <v>0</v>
      </c>
      <c r="AV239" s="49"/>
      <c r="AW239" s="49"/>
      <c r="AX239" s="49"/>
      <c r="AY239" s="49"/>
      <c r="AZ239" s="49">
        <f>IF(ISNUMBER(AP239),AP239,0)+IF(ISNUMBER(AU239),AU239,0)</f>
        <v>0</v>
      </c>
      <c r="BA239" s="49"/>
      <c r="BB239" s="49"/>
      <c r="BC239" s="49"/>
      <c r="BD239" s="49"/>
    </row>
    <row r="240" spans="1:79" s="16" customFormat="1" ht="41.25" customHeight="1" x14ac:dyDescent="0.2">
      <c r="A240" s="52">
        <v>3</v>
      </c>
      <c r="B240" s="52"/>
      <c r="C240" s="52"/>
      <c r="D240" s="52"/>
      <c r="E240" s="52"/>
      <c r="F240" s="52"/>
      <c r="G240" s="39" t="s">
        <v>235</v>
      </c>
      <c r="H240" s="40"/>
      <c r="I240" s="40"/>
      <c r="J240" s="40"/>
      <c r="K240" s="40"/>
      <c r="L240" s="40"/>
      <c r="M240" s="40"/>
      <c r="N240" s="40"/>
      <c r="O240" s="40"/>
      <c r="P240" s="40"/>
      <c r="Q240" s="40"/>
      <c r="R240" s="40"/>
      <c r="S240" s="41"/>
      <c r="T240" s="53" t="s">
        <v>236</v>
      </c>
      <c r="U240" s="40"/>
      <c r="V240" s="40"/>
      <c r="W240" s="40"/>
      <c r="X240" s="40"/>
      <c r="Y240" s="40"/>
      <c r="Z240" s="41"/>
      <c r="AA240" s="49">
        <v>0</v>
      </c>
      <c r="AB240" s="49"/>
      <c r="AC240" s="49"/>
      <c r="AD240" s="49"/>
      <c r="AE240" s="49"/>
      <c r="AF240" s="49">
        <v>8000000</v>
      </c>
      <c r="AG240" s="49"/>
      <c r="AH240" s="49"/>
      <c r="AI240" s="49"/>
      <c r="AJ240" s="49"/>
      <c r="AK240" s="49">
        <f>IF(ISNUMBER(AA240),AA240,0)+IF(ISNUMBER(AF240),AF240,0)</f>
        <v>8000000</v>
      </c>
      <c r="AL240" s="49"/>
      <c r="AM240" s="49"/>
      <c r="AN240" s="49"/>
      <c r="AO240" s="49"/>
      <c r="AP240" s="49">
        <v>0</v>
      </c>
      <c r="AQ240" s="49"/>
      <c r="AR240" s="49"/>
      <c r="AS240" s="49"/>
      <c r="AT240" s="49"/>
      <c r="AU240" s="49">
        <v>10000000</v>
      </c>
      <c r="AV240" s="49"/>
      <c r="AW240" s="49"/>
      <c r="AX240" s="49"/>
      <c r="AY240" s="49"/>
      <c r="AZ240" s="49">
        <f>IF(ISNUMBER(AP240),AP240,0)+IF(ISNUMBER(AU240),AU240,0)</f>
        <v>10000000</v>
      </c>
      <c r="BA240" s="49"/>
      <c r="BB240" s="49"/>
      <c r="BC240" s="49"/>
      <c r="BD240" s="49"/>
    </row>
    <row r="241" spans="1:79" s="17" customFormat="1" x14ac:dyDescent="0.2">
      <c r="A241" s="50"/>
      <c r="B241" s="50"/>
      <c r="C241" s="50"/>
      <c r="D241" s="50"/>
      <c r="E241" s="50"/>
      <c r="F241" s="50"/>
      <c r="G241" s="32" t="s">
        <v>147</v>
      </c>
      <c r="H241" s="33"/>
      <c r="I241" s="33"/>
      <c r="J241" s="33"/>
      <c r="K241" s="33"/>
      <c r="L241" s="33"/>
      <c r="M241" s="33"/>
      <c r="N241" s="33"/>
      <c r="O241" s="33"/>
      <c r="P241" s="33"/>
      <c r="Q241" s="33"/>
      <c r="R241" s="33"/>
      <c r="S241" s="34"/>
      <c r="T241" s="51"/>
      <c r="U241" s="33"/>
      <c r="V241" s="33"/>
      <c r="W241" s="33"/>
      <c r="X241" s="33"/>
      <c r="Y241" s="33"/>
      <c r="Z241" s="34"/>
      <c r="AA241" s="48">
        <v>0</v>
      </c>
      <c r="AB241" s="48"/>
      <c r="AC241" s="48"/>
      <c r="AD241" s="48"/>
      <c r="AE241" s="48"/>
      <c r="AF241" s="48">
        <v>8000000</v>
      </c>
      <c r="AG241" s="48"/>
      <c r="AH241" s="48"/>
      <c r="AI241" s="48"/>
      <c r="AJ241" s="48"/>
      <c r="AK241" s="48">
        <f>IF(ISNUMBER(AA241),AA241,0)+IF(ISNUMBER(AF241),AF241,0)</f>
        <v>8000000</v>
      </c>
      <c r="AL241" s="48"/>
      <c r="AM241" s="48"/>
      <c r="AN241" s="48"/>
      <c r="AO241" s="48"/>
      <c r="AP241" s="48">
        <v>0</v>
      </c>
      <c r="AQ241" s="48"/>
      <c r="AR241" s="48"/>
      <c r="AS241" s="48"/>
      <c r="AT241" s="48"/>
      <c r="AU241" s="48">
        <v>66633850</v>
      </c>
      <c r="AV241" s="48"/>
      <c r="AW241" s="48"/>
      <c r="AX241" s="48"/>
      <c r="AY241" s="48"/>
      <c r="AZ241" s="48">
        <f>IF(ISNUMBER(AP241),AP241,0)+IF(ISNUMBER(AU241),AU241,0)</f>
        <v>66633850</v>
      </c>
      <c r="BA241" s="48"/>
      <c r="BB241" s="48"/>
      <c r="BC241" s="48"/>
      <c r="BD241" s="48"/>
    </row>
    <row r="243" spans="1:79" ht="14.25" customHeight="1" x14ac:dyDescent="0.2">
      <c r="A243" s="46" t="s">
        <v>312</v>
      </c>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c r="AC243" s="46"/>
      <c r="AD243" s="46"/>
      <c r="AE243" s="46"/>
      <c r="AF243" s="46"/>
      <c r="AG243" s="46"/>
      <c r="AH243" s="46"/>
      <c r="AI243" s="46"/>
      <c r="AJ243" s="46"/>
      <c r="AK243" s="46"/>
      <c r="AL243" s="46"/>
      <c r="AM243" s="46"/>
      <c r="AN243" s="46"/>
      <c r="AO243" s="46"/>
      <c r="AP243" s="46"/>
      <c r="AQ243" s="46"/>
      <c r="AR243" s="46"/>
      <c r="AS243" s="46"/>
      <c r="AT243" s="46"/>
      <c r="AU243" s="46"/>
      <c r="AV243" s="46"/>
      <c r="AW243" s="46"/>
      <c r="AX243" s="46"/>
      <c r="AY243" s="46"/>
      <c r="AZ243" s="46"/>
      <c r="BA243" s="46"/>
      <c r="BB243" s="46"/>
      <c r="BC243" s="46"/>
      <c r="BD243" s="46"/>
      <c r="BE243" s="46"/>
      <c r="BF243" s="46"/>
      <c r="BG243" s="46"/>
      <c r="BH243" s="46"/>
      <c r="BI243" s="46"/>
      <c r="BJ243" s="46"/>
      <c r="BK243" s="46"/>
      <c r="BL243" s="46"/>
    </row>
    <row r="244" spans="1:79" ht="15" customHeight="1" x14ac:dyDescent="0.2">
      <c r="A244" s="47" t="s">
        <v>278</v>
      </c>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54"/>
      <c r="AB244" s="54"/>
      <c r="AC244" s="54"/>
      <c r="AD244" s="54"/>
      <c r="AE244" s="54"/>
      <c r="AF244" s="54"/>
      <c r="AG244" s="54"/>
      <c r="AH244" s="54"/>
      <c r="AI244" s="54"/>
      <c r="AJ244" s="54"/>
      <c r="AK244" s="54"/>
      <c r="AL244" s="54"/>
      <c r="AM244" s="54"/>
      <c r="AN244" s="54"/>
      <c r="AO244" s="54"/>
      <c r="AP244" s="54"/>
      <c r="AQ244" s="54"/>
      <c r="AR244" s="54"/>
      <c r="AS244" s="54"/>
      <c r="AT244" s="54"/>
      <c r="AU244" s="54"/>
      <c r="AV244" s="54"/>
      <c r="AW244" s="54"/>
      <c r="AX244" s="54"/>
      <c r="AY244" s="54"/>
      <c r="AZ244" s="54"/>
      <c r="BA244" s="54"/>
      <c r="BB244" s="54"/>
      <c r="BC244" s="54"/>
      <c r="BD244" s="54"/>
      <c r="BE244" s="54"/>
      <c r="BF244" s="54"/>
      <c r="BG244" s="54"/>
      <c r="BH244" s="54"/>
      <c r="BI244" s="54"/>
      <c r="BJ244" s="54"/>
      <c r="BK244" s="54"/>
      <c r="BL244" s="54"/>
      <c r="BM244" s="54"/>
    </row>
    <row r="245" spans="1:79" ht="23.1" customHeight="1" x14ac:dyDescent="0.2">
      <c r="A245" s="45" t="s">
        <v>128</v>
      </c>
      <c r="B245" s="45"/>
      <c r="C245" s="45"/>
      <c r="D245" s="45"/>
      <c r="E245" s="45"/>
      <c r="F245" s="45"/>
      <c r="G245" s="45"/>
      <c r="H245" s="45"/>
      <c r="I245" s="45"/>
      <c r="J245" s="45"/>
      <c r="K245" s="45"/>
      <c r="L245" s="45"/>
      <c r="M245" s="45"/>
      <c r="N245" s="55" t="s">
        <v>129</v>
      </c>
      <c r="O245" s="56"/>
      <c r="P245" s="56"/>
      <c r="Q245" s="56"/>
      <c r="R245" s="56"/>
      <c r="S245" s="56"/>
      <c r="T245" s="56"/>
      <c r="U245" s="57"/>
      <c r="V245" s="55" t="s">
        <v>130</v>
      </c>
      <c r="W245" s="56"/>
      <c r="X245" s="56"/>
      <c r="Y245" s="56"/>
      <c r="Z245" s="57"/>
      <c r="AA245" s="45" t="s">
        <v>279</v>
      </c>
      <c r="AB245" s="45"/>
      <c r="AC245" s="45"/>
      <c r="AD245" s="45"/>
      <c r="AE245" s="45"/>
      <c r="AF245" s="45"/>
      <c r="AG245" s="45"/>
      <c r="AH245" s="45"/>
      <c r="AI245" s="45"/>
      <c r="AJ245" s="45" t="s">
        <v>282</v>
      </c>
      <c r="AK245" s="45"/>
      <c r="AL245" s="45"/>
      <c r="AM245" s="45"/>
      <c r="AN245" s="45"/>
      <c r="AO245" s="45"/>
      <c r="AP245" s="45"/>
      <c r="AQ245" s="45"/>
      <c r="AR245" s="45"/>
      <c r="AS245" s="45" t="s">
        <v>289</v>
      </c>
      <c r="AT245" s="45"/>
      <c r="AU245" s="45"/>
      <c r="AV245" s="45"/>
      <c r="AW245" s="45"/>
      <c r="AX245" s="45"/>
      <c r="AY245" s="45"/>
      <c r="AZ245" s="45"/>
      <c r="BA245" s="45"/>
      <c r="BB245" s="45" t="s">
        <v>300</v>
      </c>
      <c r="BC245" s="45"/>
      <c r="BD245" s="45"/>
      <c r="BE245" s="45"/>
      <c r="BF245" s="45"/>
      <c r="BG245" s="45"/>
      <c r="BH245" s="45"/>
      <c r="BI245" s="45"/>
      <c r="BJ245" s="45"/>
      <c r="BK245" s="45" t="s">
        <v>305</v>
      </c>
      <c r="BL245" s="45"/>
      <c r="BM245" s="45"/>
      <c r="BN245" s="45"/>
      <c r="BO245" s="45"/>
      <c r="BP245" s="45"/>
      <c r="BQ245" s="45"/>
      <c r="BR245" s="45"/>
      <c r="BS245" s="45"/>
    </row>
    <row r="246" spans="1:79" ht="95.25" customHeight="1" x14ac:dyDescent="0.2">
      <c r="A246" s="45"/>
      <c r="B246" s="45"/>
      <c r="C246" s="45"/>
      <c r="D246" s="45"/>
      <c r="E246" s="45"/>
      <c r="F246" s="45"/>
      <c r="G246" s="45"/>
      <c r="H246" s="45"/>
      <c r="I246" s="45"/>
      <c r="J246" s="45"/>
      <c r="K246" s="45"/>
      <c r="L246" s="45"/>
      <c r="M246" s="45"/>
      <c r="N246" s="58"/>
      <c r="O246" s="59"/>
      <c r="P246" s="59"/>
      <c r="Q246" s="59"/>
      <c r="R246" s="59"/>
      <c r="S246" s="59"/>
      <c r="T246" s="59"/>
      <c r="U246" s="60"/>
      <c r="V246" s="58"/>
      <c r="W246" s="59"/>
      <c r="X246" s="59"/>
      <c r="Y246" s="59"/>
      <c r="Z246" s="60"/>
      <c r="AA246" s="86" t="s">
        <v>133</v>
      </c>
      <c r="AB246" s="86"/>
      <c r="AC246" s="86"/>
      <c r="AD246" s="86"/>
      <c r="AE246" s="86"/>
      <c r="AF246" s="86" t="s">
        <v>134</v>
      </c>
      <c r="AG246" s="86"/>
      <c r="AH246" s="86"/>
      <c r="AI246" s="86"/>
      <c r="AJ246" s="86" t="s">
        <v>133</v>
      </c>
      <c r="AK246" s="86"/>
      <c r="AL246" s="86"/>
      <c r="AM246" s="86"/>
      <c r="AN246" s="86"/>
      <c r="AO246" s="86" t="s">
        <v>134</v>
      </c>
      <c r="AP246" s="86"/>
      <c r="AQ246" s="86"/>
      <c r="AR246" s="86"/>
      <c r="AS246" s="86" t="s">
        <v>133</v>
      </c>
      <c r="AT246" s="86"/>
      <c r="AU246" s="86"/>
      <c r="AV246" s="86"/>
      <c r="AW246" s="86"/>
      <c r="AX246" s="86" t="s">
        <v>134</v>
      </c>
      <c r="AY246" s="86"/>
      <c r="AZ246" s="86"/>
      <c r="BA246" s="86"/>
      <c r="BB246" s="86" t="s">
        <v>133</v>
      </c>
      <c r="BC246" s="86"/>
      <c r="BD246" s="86"/>
      <c r="BE246" s="86"/>
      <c r="BF246" s="86"/>
      <c r="BG246" s="86" t="s">
        <v>134</v>
      </c>
      <c r="BH246" s="86"/>
      <c r="BI246" s="86"/>
      <c r="BJ246" s="86"/>
      <c r="BK246" s="86" t="s">
        <v>133</v>
      </c>
      <c r="BL246" s="86"/>
      <c r="BM246" s="86"/>
      <c r="BN246" s="86"/>
      <c r="BO246" s="86"/>
      <c r="BP246" s="86" t="s">
        <v>134</v>
      </c>
      <c r="BQ246" s="86"/>
      <c r="BR246" s="86"/>
      <c r="BS246" s="86"/>
    </row>
    <row r="247" spans="1:79" ht="15" customHeight="1" x14ac:dyDescent="0.2">
      <c r="A247" s="45">
        <v>1</v>
      </c>
      <c r="B247" s="45"/>
      <c r="C247" s="45"/>
      <c r="D247" s="45"/>
      <c r="E247" s="45"/>
      <c r="F247" s="45"/>
      <c r="G247" s="45"/>
      <c r="H247" s="45"/>
      <c r="I247" s="45"/>
      <c r="J247" s="45"/>
      <c r="K247" s="45"/>
      <c r="L247" s="45"/>
      <c r="M247" s="45"/>
      <c r="N247" s="75">
        <v>2</v>
      </c>
      <c r="O247" s="76"/>
      <c r="P247" s="76"/>
      <c r="Q247" s="76"/>
      <c r="R247" s="76"/>
      <c r="S247" s="76"/>
      <c r="T247" s="76"/>
      <c r="U247" s="77"/>
      <c r="V247" s="45">
        <v>3</v>
      </c>
      <c r="W247" s="45"/>
      <c r="X247" s="45"/>
      <c r="Y247" s="45"/>
      <c r="Z247" s="45"/>
      <c r="AA247" s="45">
        <v>4</v>
      </c>
      <c r="AB247" s="45"/>
      <c r="AC247" s="45"/>
      <c r="AD247" s="45"/>
      <c r="AE247" s="45"/>
      <c r="AF247" s="45">
        <v>5</v>
      </c>
      <c r="AG247" s="45"/>
      <c r="AH247" s="45"/>
      <c r="AI247" s="45"/>
      <c r="AJ247" s="45">
        <v>6</v>
      </c>
      <c r="AK247" s="45"/>
      <c r="AL247" s="45"/>
      <c r="AM247" s="45"/>
      <c r="AN247" s="45"/>
      <c r="AO247" s="45">
        <v>7</v>
      </c>
      <c r="AP247" s="45"/>
      <c r="AQ247" s="45"/>
      <c r="AR247" s="45"/>
      <c r="AS247" s="45">
        <v>8</v>
      </c>
      <c r="AT247" s="45"/>
      <c r="AU247" s="45"/>
      <c r="AV247" s="45"/>
      <c r="AW247" s="45"/>
      <c r="AX247" s="45">
        <v>9</v>
      </c>
      <c r="AY247" s="45"/>
      <c r="AZ247" s="45"/>
      <c r="BA247" s="45"/>
      <c r="BB247" s="45">
        <v>10</v>
      </c>
      <c r="BC247" s="45"/>
      <c r="BD247" s="45"/>
      <c r="BE247" s="45"/>
      <c r="BF247" s="45"/>
      <c r="BG247" s="45">
        <v>11</v>
      </c>
      <c r="BH247" s="45"/>
      <c r="BI247" s="45"/>
      <c r="BJ247" s="45"/>
      <c r="BK247" s="45">
        <v>12</v>
      </c>
      <c r="BL247" s="45"/>
      <c r="BM247" s="45"/>
      <c r="BN247" s="45"/>
      <c r="BO247" s="45"/>
      <c r="BP247" s="45">
        <v>13</v>
      </c>
      <c r="BQ247" s="45"/>
      <c r="BR247" s="45"/>
      <c r="BS247" s="45"/>
    </row>
    <row r="248" spans="1:79" ht="12" hidden="1" customHeight="1" x14ac:dyDescent="0.2">
      <c r="A248" s="139" t="s">
        <v>146</v>
      </c>
      <c r="B248" s="139"/>
      <c r="C248" s="139"/>
      <c r="D248" s="139"/>
      <c r="E248" s="139"/>
      <c r="F248" s="139"/>
      <c r="G248" s="139"/>
      <c r="H248" s="139"/>
      <c r="I248" s="139"/>
      <c r="J248" s="139"/>
      <c r="K248" s="139"/>
      <c r="L248" s="139"/>
      <c r="M248" s="139"/>
      <c r="N248" s="52" t="s">
        <v>131</v>
      </c>
      <c r="O248" s="52"/>
      <c r="P248" s="52"/>
      <c r="Q248" s="52"/>
      <c r="R248" s="52"/>
      <c r="S248" s="52"/>
      <c r="T248" s="52"/>
      <c r="U248" s="52"/>
      <c r="V248" s="52" t="s">
        <v>132</v>
      </c>
      <c r="W248" s="52"/>
      <c r="X248" s="52"/>
      <c r="Y248" s="52"/>
      <c r="Z248" s="52"/>
      <c r="AA248" s="136" t="s">
        <v>65</v>
      </c>
      <c r="AB248" s="136"/>
      <c r="AC248" s="136"/>
      <c r="AD248" s="136"/>
      <c r="AE248" s="136"/>
      <c r="AF248" s="136" t="s">
        <v>66</v>
      </c>
      <c r="AG248" s="136"/>
      <c r="AH248" s="136"/>
      <c r="AI248" s="136"/>
      <c r="AJ248" s="136" t="s">
        <v>67</v>
      </c>
      <c r="AK248" s="136"/>
      <c r="AL248" s="136"/>
      <c r="AM248" s="136"/>
      <c r="AN248" s="136"/>
      <c r="AO248" s="136" t="s">
        <v>68</v>
      </c>
      <c r="AP248" s="136"/>
      <c r="AQ248" s="136"/>
      <c r="AR248" s="136"/>
      <c r="AS248" s="136" t="s">
        <v>58</v>
      </c>
      <c r="AT248" s="136"/>
      <c r="AU248" s="136"/>
      <c r="AV248" s="136"/>
      <c r="AW248" s="136"/>
      <c r="AX248" s="136" t="s">
        <v>59</v>
      </c>
      <c r="AY248" s="136"/>
      <c r="AZ248" s="136"/>
      <c r="BA248" s="136"/>
      <c r="BB248" s="136" t="s">
        <v>60</v>
      </c>
      <c r="BC248" s="136"/>
      <c r="BD248" s="136"/>
      <c r="BE248" s="136"/>
      <c r="BF248" s="136"/>
      <c r="BG248" s="136" t="s">
        <v>61</v>
      </c>
      <c r="BH248" s="136"/>
      <c r="BI248" s="136"/>
      <c r="BJ248" s="136"/>
      <c r="BK248" s="136" t="s">
        <v>62</v>
      </c>
      <c r="BL248" s="136"/>
      <c r="BM248" s="136"/>
      <c r="BN248" s="136"/>
      <c r="BO248" s="136"/>
      <c r="BP248" s="136" t="s">
        <v>63</v>
      </c>
      <c r="BQ248" s="136"/>
      <c r="BR248" s="136"/>
      <c r="BS248" s="136"/>
      <c r="CA248" s="12" t="s">
        <v>48</v>
      </c>
    </row>
    <row r="249" spans="1:79" s="16" customFormat="1" ht="103.5" customHeight="1" x14ac:dyDescent="0.2">
      <c r="A249" s="39" t="s">
        <v>237</v>
      </c>
      <c r="B249" s="40"/>
      <c r="C249" s="40"/>
      <c r="D249" s="40"/>
      <c r="E249" s="40"/>
      <c r="F249" s="40"/>
      <c r="G249" s="40"/>
      <c r="H249" s="40"/>
      <c r="I249" s="40"/>
      <c r="J249" s="40"/>
      <c r="K249" s="40"/>
      <c r="L249" s="40"/>
      <c r="M249" s="41"/>
      <c r="N249" s="42" t="s">
        <v>238</v>
      </c>
      <c r="O249" s="43"/>
      <c r="P249" s="43"/>
      <c r="Q249" s="43"/>
      <c r="R249" s="43"/>
      <c r="S249" s="43"/>
      <c r="T249" s="43"/>
      <c r="U249" s="44"/>
      <c r="V249" s="38">
        <v>1636143</v>
      </c>
      <c r="W249" s="38"/>
      <c r="X249" s="38"/>
      <c r="Y249" s="38"/>
      <c r="Z249" s="38"/>
      <c r="AA249" s="38">
        <v>21828</v>
      </c>
      <c r="AB249" s="38"/>
      <c r="AC249" s="38"/>
      <c r="AD249" s="38"/>
      <c r="AE249" s="38"/>
      <c r="AF249" s="38">
        <v>2.2000000000000002</v>
      </c>
      <c r="AG249" s="38"/>
      <c r="AH249" s="38"/>
      <c r="AI249" s="38"/>
      <c r="AJ249" s="38">
        <v>0</v>
      </c>
      <c r="AK249" s="38"/>
      <c r="AL249" s="38"/>
      <c r="AM249" s="38"/>
      <c r="AN249" s="38"/>
      <c r="AO249" s="38">
        <v>0</v>
      </c>
      <c r="AP249" s="38"/>
      <c r="AQ249" s="38"/>
      <c r="AR249" s="38"/>
      <c r="AS249" s="38">
        <v>0</v>
      </c>
      <c r="AT249" s="38"/>
      <c r="AU249" s="38"/>
      <c r="AV249" s="38"/>
      <c r="AW249" s="38"/>
      <c r="AX249" s="38">
        <v>0</v>
      </c>
      <c r="AY249" s="38"/>
      <c r="AZ249" s="38"/>
      <c r="BA249" s="38"/>
      <c r="BB249" s="38">
        <v>1600000</v>
      </c>
      <c r="BC249" s="38"/>
      <c r="BD249" s="38"/>
      <c r="BE249" s="38"/>
      <c r="BF249" s="38"/>
      <c r="BG249" s="38">
        <v>100</v>
      </c>
      <c r="BH249" s="38"/>
      <c r="BI249" s="38"/>
      <c r="BJ249" s="38"/>
      <c r="BK249" s="38">
        <v>0</v>
      </c>
      <c r="BL249" s="38"/>
      <c r="BM249" s="38"/>
      <c r="BN249" s="38"/>
      <c r="BO249" s="38"/>
      <c r="BP249" s="29">
        <v>0</v>
      </c>
      <c r="BQ249" s="30"/>
      <c r="BR249" s="30"/>
      <c r="BS249" s="31"/>
      <c r="CA249" s="16" t="s">
        <v>49</v>
      </c>
    </row>
    <row r="250" spans="1:79" s="16" customFormat="1" ht="63.75" customHeight="1" x14ac:dyDescent="0.2">
      <c r="A250" s="39" t="s">
        <v>239</v>
      </c>
      <c r="B250" s="40"/>
      <c r="C250" s="40"/>
      <c r="D250" s="40"/>
      <c r="E250" s="40"/>
      <c r="F250" s="40"/>
      <c r="G250" s="40"/>
      <c r="H250" s="40"/>
      <c r="I250" s="40"/>
      <c r="J250" s="40"/>
      <c r="K250" s="40"/>
      <c r="L250" s="40"/>
      <c r="M250" s="41"/>
      <c r="N250" s="42" t="s">
        <v>240</v>
      </c>
      <c r="O250" s="43"/>
      <c r="P250" s="43"/>
      <c r="Q250" s="43"/>
      <c r="R250" s="43"/>
      <c r="S250" s="43"/>
      <c r="T250" s="43"/>
      <c r="U250" s="44"/>
      <c r="V250" s="38">
        <v>3286200</v>
      </c>
      <c r="W250" s="38"/>
      <c r="X250" s="38"/>
      <c r="Y250" s="38"/>
      <c r="Z250" s="38"/>
      <c r="AA250" s="38">
        <v>27880.799999999999</v>
      </c>
      <c r="AB250" s="38"/>
      <c r="AC250" s="38"/>
      <c r="AD250" s="38"/>
      <c r="AE250" s="38"/>
      <c r="AF250" s="38">
        <v>2.79</v>
      </c>
      <c r="AG250" s="38"/>
      <c r="AH250" s="38"/>
      <c r="AI250" s="38"/>
      <c r="AJ250" s="38">
        <v>0</v>
      </c>
      <c r="AK250" s="38"/>
      <c r="AL250" s="38"/>
      <c r="AM250" s="38"/>
      <c r="AN250" s="38"/>
      <c r="AO250" s="38">
        <v>0</v>
      </c>
      <c r="AP250" s="38"/>
      <c r="AQ250" s="38"/>
      <c r="AR250" s="38"/>
      <c r="AS250" s="38">
        <v>0</v>
      </c>
      <c r="AT250" s="38"/>
      <c r="AU250" s="38"/>
      <c r="AV250" s="38"/>
      <c r="AW250" s="38"/>
      <c r="AX250" s="38">
        <v>0</v>
      </c>
      <c r="AY250" s="38"/>
      <c r="AZ250" s="38"/>
      <c r="BA250" s="38"/>
      <c r="BB250" s="38">
        <v>0</v>
      </c>
      <c r="BC250" s="38"/>
      <c r="BD250" s="38"/>
      <c r="BE250" s="38"/>
      <c r="BF250" s="38"/>
      <c r="BG250" s="38">
        <v>0</v>
      </c>
      <c r="BH250" s="38"/>
      <c r="BI250" s="38"/>
      <c r="BJ250" s="38"/>
      <c r="BK250" s="38">
        <v>0</v>
      </c>
      <c r="BL250" s="38"/>
      <c r="BM250" s="38"/>
      <c r="BN250" s="38"/>
      <c r="BO250" s="38"/>
      <c r="BP250" s="29">
        <v>0</v>
      </c>
      <c r="BQ250" s="30"/>
      <c r="BR250" s="30"/>
      <c r="BS250" s="31"/>
    </row>
    <row r="251" spans="1:79" s="16" customFormat="1" ht="63.75" customHeight="1" x14ac:dyDescent="0.2">
      <c r="A251" s="39" t="s">
        <v>241</v>
      </c>
      <c r="B251" s="40"/>
      <c r="C251" s="40"/>
      <c r="D251" s="40"/>
      <c r="E251" s="40"/>
      <c r="F251" s="40"/>
      <c r="G251" s="40"/>
      <c r="H251" s="40"/>
      <c r="I251" s="40"/>
      <c r="J251" s="40"/>
      <c r="K251" s="40"/>
      <c r="L251" s="40"/>
      <c r="M251" s="41"/>
      <c r="N251" s="42" t="s">
        <v>242</v>
      </c>
      <c r="O251" s="43"/>
      <c r="P251" s="43"/>
      <c r="Q251" s="43"/>
      <c r="R251" s="43"/>
      <c r="S251" s="43"/>
      <c r="T251" s="43"/>
      <c r="U251" s="44"/>
      <c r="V251" s="38">
        <v>707366</v>
      </c>
      <c r="W251" s="38"/>
      <c r="X251" s="38"/>
      <c r="Y251" s="38"/>
      <c r="Z251" s="38"/>
      <c r="AA251" s="38">
        <v>20208</v>
      </c>
      <c r="AB251" s="38"/>
      <c r="AC251" s="38"/>
      <c r="AD251" s="38"/>
      <c r="AE251" s="38"/>
      <c r="AF251" s="38">
        <v>5.1959999999999997</v>
      </c>
      <c r="AG251" s="38"/>
      <c r="AH251" s="38"/>
      <c r="AI251" s="38"/>
      <c r="AJ251" s="38">
        <v>0</v>
      </c>
      <c r="AK251" s="38"/>
      <c r="AL251" s="38"/>
      <c r="AM251" s="38"/>
      <c r="AN251" s="38"/>
      <c r="AO251" s="38">
        <v>0</v>
      </c>
      <c r="AP251" s="38"/>
      <c r="AQ251" s="38"/>
      <c r="AR251" s="38"/>
      <c r="AS251" s="38">
        <v>0</v>
      </c>
      <c r="AT251" s="38"/>
      <c r="AU251" s="38"/>
      <c r="AV251" s="38"/>
      <c r="AW251" s="38"/>
      <c r="AX251" s="38">
        <v>0</v>
      </c>
      <c r="AY251" s="38"/>
      <c r="AZ251" s="38"/>
      <c r="BA251" s="38"/>
      <c r="BB251" s="38">
        <v>0</v>
      </c>
      <c r="BC251" s="38"/>
      <c r="BD251" s="38"/>
      <c r="BE251" s="38"/>
      <c r="BF251" s="38"/>
      <c r="BG251" s="38">
        <v>0</v>
      </c>
      <c r="BH251" s="38"/>
      <c r="BI251" s="38"/>
      <c r="BJ251" s="38"/>
      <c r="BK251" s="38">
        <v>0</v>
      </c>
      <c r="BL251" s="38"/>
      <c r="BM251" s="38"/>
      <c r="BN251" s="38"/>
      <c r="BO251" s="38"/>
      <c r="BP251" s="29">
        <v>0</v>
      </c>
      <c r="BQ251" s="30"/>
      <c r="BR251" s="30"/>
      <c r="BS251" s="31"/>
    </row>
    <row r="252" spans="1:79" s="16" customFormat="1" ht="51" customHeight="1" x14ac:dyDescent="0.2">
      <c r="A252" s="39" t="s">
        <v>243</v>
      </c>
      <c r="B252" s="40"/>
      <c r="C252" s="40"/>
      <c r="D252" s="40"/>
      <c r="E252" s="40"/>
      <c r="F252" s="40"/>
      <c r="G252" s="40"/>
      <c r="H252" s="40"/>
      <c r="I252" s="40"/>
      <c r="J252" s="40"/>
      <c r="K252" s="40"/>
      <c r="L252" s="40"/>
      <c r="M252" s="41"/>
      <c r="N252" s="42" t="s">
        <v>238</v>
      </c>
      <c r="O252" s="43"/>
      <c r="P252" s="43"/>
      <c r="Q252" s="43"/>
      <c r="R252" s="43"/>
      <c r="S252" s="43"/>
      <c r="T252" s="43"/>
      <c r="U252" s="44"/>
      <c r="V252" s="38">
        <v>1630000</v>
      </c>
      <c r="W252" s="38"/>
      <c r="X252" s="38"/>
      <c r="Y252" s="38"/>
      <c r="Z252" s="38"/>
      <c r="AA252" s="38">
        <v>0</v>
      </c>
      <c r="AB252" s="38"/>
      <c r="AC252" s="38"/>
      <c r="AD252" s="38"/>
      <c r="AE252" s="38"/>
      <c r="AF252" s="38">
        <v>0</v>
      </c>
      <c r="AG252" s="38"/>
      <c r="AH252" s="38"/>
      <c r="AI252" s="38"/>
      <c r="AJ252" s="38">
        <v>0</v>
      </c>
      <c r="AK252" s="38"/>
      <c r="AL252" s="38"/>
      <c r="AM252" s="38"/>
      <c r="AN252" s="38"/>
      <c r="AO252" s="38">
        <v>0</v>
      </c>
      <c r="AP252" s="38"/>
      <c r="AQ252" s="38"/>
      <c r="AR252" s="38"/>
      <c r="AS252" s="38">
        <v>0</v>
      </c>
      <c r="AT252" s="38"/>
      <c r="AU252" s="38"/>
      <c r="AV252" s="38"/>
      <c r="AW252" s="38"/>
      <c r="AX252" s="38">
        <v>0</v>
      </c>
      <c r="AY252" s="38"/>
      <c r="AZ252" s="38"/>
      <c r="BA252" s="38"/>
      <c r="BB252" s="38">
        <v>1600000</v>
      </c>
      <c r="BC252" s="38"/>
      <c r="BD252" s="38"/>
      <c r="BE252" s="38"/>
      <c r="BF252" s="38"/>
      <c r="BG252" s="38">
        <v>100</v>
      </c>
      <c r="BH252" s="38"/>
      <c r="BI252" s="38"/>
      <c r="BJ252" s="38"/>
      <c r="BK252" s="38">
        <v>0</v>
      </c>
      <c r="BL252" s="38"/>
      <c r="BM252" s="38"/>
      <c r="BN252" s="38"/>
      <c r="BO252" s="38"/>
      <c r="BP252" s="29">
        <v>0</v>
      </c>
      <c r="BQ252" s="30"/>
      <c r="BR252" s="30"/>
      <c r="BS252" s="31"/>
    </row>
    <row r="253" spans="1:79" s="16" customFormat="1" ht="38.25" customHeight="1" x14ac:dyDescent="0.2">
      <c r="A253" s="39" t="s">
        <v>244</v>
      </c>
      <c r="B253" s="40"/>
      <c r="C253" s="40"/>
      <c r="D253" s="40"/>
      <c r="E253" s="40"/>
      <c r="F253" s="40"/>
      <c r="G253" s="40"/>
      <c r="H253" s="40"/>
      <c r="I253" s="40"/>
      <c r="J253" s="40"/>
      <c r="K253" s="40"/>
      <c r="L253" s="40"/>
      <c r="M253" s="41"/>
      <c r="N253" s="42" t="s">
        <v>245</v>
      </c>
      <c r="O253" s="43"/>
      <c r="P253" s="43"/>
      <c r="Q253" s="43"/>
      <c r="R253" s="43"/>
      <c r="S253" s="43"/>
      <c r="T253" s="43"/>
      <c r="U253" s="44"/>
      <c r="V253" s="38">
        <v>2021000</v>
      </c>
      <c r="W253" s="38"/>
      <c r="X253" s="38"/>
      <c r="Y253" s="38"/>
      <c r="Z253" s="38"/>
      <c r="AA253" s="38">
        <v>0</v>
      </c>
      <c r="AB253" s="38"/>
      <c r="AC253" s="38"/>
      <c r="AD253" s="38"/>
      <c r="AE253" s="38"/>
      <c r="AF253" s="38">
        <v>0</v>
      </c>
      <c r="AG253" s="38"/>
      <c r="AH253" s="38"/>
      <c r="AI253" s="38"/>
      <c r="AJ253" s="38">
        <v>0</v>
      </c>
      <c r="AK253" s="38"/>
      <c r="AL253" s="38"/>
      <c r="AM253" s="38"/>
      <c r="AN253" s="38"/>
      <c r="AO253" s="38">
        <v>0</v>
      </c>
      <c r="AP253" s="38"/>
      <c r="AQ253" s="38"/>
      <c r="AR253" s="38"/>
      <c r="AS253" s="38">
        <v>0</v>
      </c>
      <c r="AT253" s="38"/>
      <c r="AU253" s="38"/>
      <c r="AV253" s="38"/>
      <c r="AW253" s="38"/>
      <c r="AX253" s="38">
        <v>0</v>
      </c>
      <c r="AY253" s="38"/>
      <c r="AZ253" s="38"/>
      <c r="BA253" s="38"/>
      <c r="BB253" s="38">
        <v>0</v>
      </c>
      <c r="BC253" s="38"/>
      <c r="BD253" s="38"/>
      <c r="BE253" s="38"/>
      <c r="BF253" s="38"/>
      <c r="BG253" s="38">
        <v>0</v>
      </c>
      <c r="BH253" s="38"/>
      <c r="BI253" s="38"/>
      <c r="BJ253" s="38"/>
      <c r="BK253" s="38">
        <v>2000000</v>
      </c>
      <c r="BL253" s="38"/>
      <c r="BM253" s="38"/>
      <c r="BN253" s="38"/>
      <c r="BO253" s="38"/>
      <c r="BP253" s="29">
        <v>100</v>
      </c>
      <c r="BQ253" s="30"/>
      <c r="BR253" s="30"/>
      <c r="BS253" s="31"/>
    </row>
    <row r="254" spans="1:79" s="16" customFormat="1" ht="51" customHeight="1" x14ac:dyDescent="0.2">
      <c r="A254" s="39" t="s">
        <v>246</v>
      </c>
      <c r="B254" s="40"/>
      <c r="C254" s="40"/>
      <c r="D254" s="40"/>
      <c r="E254" s="40"/>
      <c r="F254" s="40"/>
      <c r="G254" s="40"/>
      <c r="H254" s="40"/>
      <c r="I254" s="40"/>
      <c r="J254" s="40"/>
      <c r="K254" s="40"/>
      <c r="L254" s="40"/>
      <c r="M254" s="41"/>
      <c r="N254" s="42" t="s">
        <v>245</v>
      </c>
      <c r="O254" s="43"/>
      <c r="P254" s="43"/>
      <c r="Q254" s="43"/>
      <c r="R254" s="43"/>
      <c r="S254" s="43"/>
      <c r="T254" s="43"/>
      <c r="U254" s="44"/>
      <c r="V254" s="38">
        <v>2016000</v>
      </c>
      <c r="W254" s="38"/>
      <c r="X254" s="38"/>
      <c r="Y254" s="38"/>
      <c r="Z254" s="38"/>
      <c r="AA254" s="38">
        <v>0</v>
      </c>
      <c r="AB254" s="38"/>
      <c r="AC254" s="38"/>
      <c r="AD254" s="38"/>
      <c r="AE254" s="38"/>
      <c r="AF254" s="38">
        <v>0</v>
      </c>
      <c r="AG254" s="38"/>
      <c r="AH254" s="38"/>
      <c r="AI254" s="38"/>
      <c r="AJ254" s="38">
        <v>0</v>
      </c>
      <c r="AK254" s="38"/>
      <c r="AL254" s="38"/>
      <c r="AM254" s="38"/>
      <c r="AN254" s="38"/>
      <c r="AO254" s="38">
        <v>0</v>
      </c>
      <c r="AP254" s="38"/>
      <c r="AQ254" s="38"/>
      <c r="AR254" s="38"/>
      <c r="AS254" s="38">
        <v>0</v>
      </c>
      <c r="AT254" s="38"/>
      <c r="AU254" s="38"/>
      <c r="AV254" s="38"/>
      <c r="AW254" s="38"/>
      <c r="AX254" s="38">
        <v>0</v>
      </c>
      <c r="AY254" s="38"/>
      <c r="AZ254" s="38"/>
      <c r="BA254" s="38"/>
      <c r="BB254" s="38">
        <v>0</v>
      </c>
      <c r="BC254" s="38"/>
      <c r="BD254" s="38"/>
      <c r="BE254" s="38"/>
      <c r="BF254" s="38"/>
      <c r="BG254" s="38">
        <v>0</v>
      </c>
      <c r="BH254" s="38"/>
      <c r="BI254" s="38"/>
      <c r="BJ254" s="38"/>
      <c r="BK254" s="38">
        <v>2000000</v>
      </c>
      <c r="BL254" s="38"/>
      <c r="BM254" s="38"/>
      <c r="BN254" s="38"/>
      <c r="BO254" s="38"/>
      <c r="BP254" s="29">
        <v>100</v>
      </c>
      <c r="BQ254" s="30"/>
      <c r="BR254" s="30"/>
      <c r="BS254" s="31"/>
    </row>
    <row r="255" spans="1:79" s="16" customFormat="1" ht="63.75" customHeight="1" x14ac:dyDescent="0.2">
      <c r="A255" s="39" t="s">
        <v>247</v>
      </c>
      <c r="B255" s="40"/>
      <c r="C255" s="40"/>
      <c r="D255" s="40"/>
      <c r="E255" s="40"/>
      <c r="F255" s="40"/>
      <c r="G255" s="40"/>
      <c r="H255" s="40"/>
      <c r="I255" s="40"/>
      <c r="J255" s="40"/>
      <c r="K255" s="40"/>
      <c r="L255" s="40"/>
      <c r="M255" s="41"/>
      <c r="N255" s="42" t="s">
        <v>245</v>
      </c>
      <c r="O255" s="43"/>
      <c r="P255" s="43"/>
      <c r="Q255" s="43"/>
      <c r="R255" s="43"/>
      <c r="S255" s="43"/>
      <c r="T255" s="43"/>
      <c r="U255" s="44"/>
      <c r="V255" s="38">
        <v>2050000</v>
      </c>
      <c r="W255" s="38"/>
      <c r="X255" s="38"/>
      <c r="Y255" s="38"/>
      <c r="Z255" s="38"/>
      <c r="AA255" s="38">
        <v>0</v>
      </c>
      <c r="AB255" s="38"/>
      <c r="AC255" s="38"/>
      <c r="AD255" s="38"/>
      <c r="AE255" s="38"/>
      <c r="AF255" s="38">
        <v>0</v>
      </c>
      <c r="AG255" s="38"/>
      <c r="AH255" s="38"/>
      <c r="AI255" s="38"/>
      <c r="AJ255" s="38">
        <v>0</v>
      </c>
      <c r="AK255" s="38"/>
      <c r="AL255" s="38"/>
      <c r="AM255" s="38"/>
      <c r="AN255" s="38"/>
      <c r="AO255" s="38">
        <v>0</v>
      </c>
      <c r="AP255" s="38"/>
      <c r="AQ255" s="38"/>
      <c r="AR255" s="38"/>
      <c r="AS255" s="38">
        <v>0</v>
      </c>
      <c r="AT255" s="38"/>
      <c r="AU255" s="38"/>
      <c r="AV255" s="38"/>
      <c r="AW255" s="38"/>
      <c r="AX255" s="38">
        <v>0</v>
      </c>
      <c r="AY255" s="38"/>
      <c r="AZ255" s="38"/>
      <c r="BA255" s="38"/>
      <c r="BB255" s="38">
        <v>0</v>
      </c>
      <c r="BC255" s="38"/>
      <c r="BD255" s="38"/>
      <c r="BE255" s="38"/>
      <c r="BF255" s="38"/>
      <c r="BG255" s="38">
        <v>0</v>
      </c>
      <c r="BH255" s="38"/>
      <c r="BI255" s="38"/>
      <c r="BJ255" s="38"/>
      <c r="BK255" s="38">
        <v>2000000</v>
      </c>
      <c r="BL255" s="38"/>
      <c r="BM255" s="38"/>
      <c r="BN255" s="38"/>
      <c r="BO255" s="38"/>
      <c r="BP255" s="29">
        <v>100</v>
      </c>
      <c r="BQ255" s="30"/>
      <c r="BR255" s="30"/>
      <c r="BS255" s="31"/>
    </row>
    <row r="256" spans="1:79" s="16" customFormat="1" ht="51" customHeight="1" x14ac:dyDescent="0.2">
      <c r="A256" s="39" t="s">
        <v>248</v>
      </c>
      <c r="B256" s="40"/>
      <c r="C256" s="40"/>
      <c r="D256" s="40"/>
      <c r="E256" s="40"/>
      <c r="F256" s="40"/>
      <c r="G256" s="40"/>
      <c r="H256" s="40"/>
      <c r="I256" s="40"/>
      <c r="J256" s="40"/>
      <c r="K256" s="40"/>
      <c r="L256" s="40"/>
      <c r="M256" s="41"/>
      <c r="N256" s="42" t="s">
        <v>240</v>
      </c>
      <c r="O256" s="43"/>
      <c r="P256" s="43"/>
      <c r="Q256" s="43"/>
      <c r="R256" s="43"/>
      <c r="S256" s="43"/>
      <c r="T256" s="43"/>
      <c r="U256" s="44"/>
      <c r="V256" s="38">
        <v>884000</v>
      </c>
      <c r="W256" s="38"/>
      <c r="X256" s="38"/>
      <c r="Y256" s="38"/>
      <c r="Z256" s="38"/>
      <c r="AA256" s="38">
        <v>12108</v>
      </c>
      <c r="AB256" s="38"/>
      <c r="AC256" s="38"/>
      <c r="AD256" s="38"/>
      <c r="AE256" s="38"/>
      <c r="AF256" s="38">
        <v>4.18</v>
      </c>
      <c r="AG256" s="38"/>
      <c r="AH256" s="38"/>
      <c r="AI256" s="38"/>
      <c r="AJ256" s="38">
        <v>0</v>
      </c>
      <c r="AK256" s="38"/>
      <c r="AL256" s="38"/>
      <c r="AM256" s="38"/>
      <c r="AN256" s="38"/>
      <c r="AO256" s="38">
        <v>0</v>
      </c>
      <c r="AP256" s="38"/>
      <c r="AQ256" s="38"/>
      <c r="AR256" s="38"/>
      <c r="AS256" s="38">
        <v>0</v>
      </c>
      <c r="AT256" s="38"/>
      <c r="AU256" s="38"/>
      <c r="AV256" s="38"/>
      <c r="AW256" s="38"/>
      <c r="AX256" s="38">
        <v>0</v>
      </c>
      <c r="AY256" s="38"/>
      <c r="AZ256" s="38"/>
      <c r="BA256" s="38"/>
      <c r="BB256" s="38">
        <v>0</v>
      </c>
      <c r="BC256" s="38"/>
      <c r="BD256" s="38"/>
      <c r="BE256" s="38"/>
      <c r="BF256" s="38"/>
      <c r="BG256" s="38">
        <v>0</v>
      </c>
      <c r="BH256" s="38"/>
      <c r="BI256" s="38"/>
      <c r="BJ256" s="38"/>
      <c r="BK256" s="38">
        <v>0</v>
      </c>
      <c r="BL256" s="38"/>
      <c r="BM256" s="38"/>
      <c r="BN256" s="38"/>
      <c r="BO256" s="38"/>
      <c r="BP256" s="29">
        <v>0</v>
      </c>
      <c r="BQ256" s="30"/>
      <c r="BR256" s="30"/>
      <c r="BS256" s="31"/>
    </row>
    <row r="257" spans="1:71" s="16" customFormat="1" ht="25.5" customHeight="1" x14ac:dyDescent="0.2">
      <c r="A257" s="39" t="s">
        <v>249</v>
      </c>
      <c r="B257" s="40"/>
      <c r="C257" s="40"/>
      <c r="D257" s="40"/>
      <c r="E257" s="40"/>
      <c r="F257" s="40"/>
      <c r="G257" s="40"/>
      <c r="H257" s="40"/>
      <c r="I257" s="40"/>
      <c r="J257" s="40"/>
      <c r="K257" s="40"/>
      <c r="L257" s="40"/>
      <c r="M257" s="41"/>
      <c r="N257" s="42" t="s">
        <v>245</v>
      </c>
      <c r="O257" s="43"/>
      <c r="P257" s="43"/>
      <c r="Q257" s="43"/>
      <c r="R257" s="43"/>
      <c r="S257" s="43"/>
      <c r="T257" s="43"/>
      <c r="U257" s="44"/>
      <c r="V257" s="38">
        <v>2025000</v>
      </c>
      <c r="W257" s="38"/>
      <c r="X257" s="38"/>
      <c r="Y257" s="38"/>
      <c r="Z257" s="38"/>
      <c r="AA257" s="38">
        <v>0</v>
      </c>
      <c r="AB257" s="38"/>
      <c r="AC257" s="38"/>
      <c r="AD257" s="38"/>
      <c r="AE257" s="38"/>
      <c r="AF257" s="38">
        <v>0</v>
      </c>
      <c r="AG257" s="38"/>
      <c r="AH257" s="38"/>
      <c r="AI257" s="38"/>
      <c r="AJ257" s="38">
        <v>0</v>
      </c>
      <c r="AK257" s="38"/>
      <c r="AL257" s="38"/>
      <c r="AM257" s="38"/>
      <c r="AN257" s="38"/>
      <c r="AO257" s="38">
        <v>0</v>
      </c>
      <c r="AP257" s="38"/>
      <c r="AQ257" s="38"/>
      <c r="AR257" s="38"/>
      <c r="AS257" s="38">
        <v>0</v>
      </c>
      <c r="AT257" s="38"/>
      <c r="AU257" s="38"/>
      <c r="AV257" s="38"/>
      <c r="AW257" s="38"/>
      <c r="AX257" s="38">
        <v>0</v>
      </c>
      <c r="AY257" s="38"/>
      <c r="AZ257" s="38"/>
      <c r="BA257" s="38"/>
      <c r="BB257" s="38">
        <v>0</v>
      </c>
      <c r="BC257" s="38"/>
      <c r="BD257" s="38"/>
      <c r="BE257" s="38"/>
      <c r="BF257" s="38"/>
      <c r="BG257" s="38">
        <v>0</v>
      </c>
      <c r="BH257" s="38"/>
      <c r="BI257" s="38"/>
      <c r="BJ257" s="38"/>
      <c r="BK257" s="38">
        <v>2000000</v>
      </c>
      <c r="BL257" s="38"/>
      <c r="BM257" s="38"/>
      <c r="BN257" s="38"/>
      <c r="BO257" s="38"/>
      <c r="BP257" s="29">
        <v>100</v>
      </c>
      <c r="BQ257" s="30"/>
      <c r="BR257" s="30"/>
      <c r="BS257" s="31"/>
    </row>
    <row r="258" spans="1:71" s="16" customFormat="1" ht="25.5" customHeight="1" x14ac:dyDescent="0.2">
      <c r="A258" s="39" t="s">
        <v>250</v>
      </c>
      <c r="B258" s="40"/>
      <c r="C258" s="40"/>
      <c r="D258" s="40"/>
      <c r="E258" s="40"/>
      <c r="F258" s="40"/>
      <c r="G258" s="40"/>
      <c r="H258" s="40"/>
      <c r="I258" s="40"/>
      <c r="J258" s="40"/>
      <c r="K258" s="40"/>
      <c r="L258" s="40"/>
      <c r="M258" s="41"/>
      <c r="N258" s="42" t="s">
        <v>245</v>
      </c>
      <c r="O258" s="43"/>
      <c r="P258" s="43"/>
      <c r="Q258" s="43"/>
      <c r="R258" s="43"/>
      <c r="S258" s="43"/>
      <c r="T258" s="43"/>
      <c r="U258" s="44"/>
      <c r="V258" s="38">
        <v>2020000</v>
      </c>
      <c r="W258" s="38"/>
      <c r="X258" s="38"/>
      <c r="Y258" s="38"/>
      <c r="Z258" s="38"/>
      <c r="AA258" s="38">
        <v>0</v>
      </c>
      <c r="AB258" s="38"/>
      <c r="AC258" s="38"/>
      <c r="AD258" s="38"/>
      <c r="AE258" s="38"/>
      <c r="AF258" s="38">
        <v>0</v>
      </c>
      <c r="AG258" s="38"/>
      <c r="AH258" s="38"/>
      <c r="AI258" s="38"/>
      <c r="AJ258" s="38">
        <v>0</v>
      </c>
      <c r="AK258" s="38"/>
      <c r="AL258" s="38"/>
      <c r="AM258" s="38"/>
      <c r="AN258" s="38"/>
      <c r="AO258" s="38">
        <v>0</v>
      </c>
      <c r="AP258" s="38"/>
      <c r="AQ258" s="38"/>
      <c r="AR258" s="38"/>
      <c r="AS258" s="38">
        <v>0</v>
      </c>
      <c r="AT258" s="38"/>
      <c r="AU258" s="38"/>
      <c r="AV258" s="38"/>
      <c r="AW258" s="38"/>
      <c r="AX258" s="38">
        <v>0</v>
      </c>
      <c r="AY258" s="38"/>
      <c r="AZ258" s="38"/>
      <c r="BA258" s="38"/>
      <c r="BB258" s="38">
        <v>0</v>
      </c>
      <c r="BC258" s="38"/>
      <c r="BD258" s="38"/>
      <c r="BE258" s="38"/>
      <c r="BF258" s="38"/>
      <c r="BG258" s="38">
        <v>0</v>
      </c>
      <c r="BH258" s="38"/>
      <c r="BI258" s="38"/>
      <c r="BJ258" s="38"/>
      <c r="BK258" s="38">
        <v>2000000</v>
      </c>
      <c r="BL258" s="38"/>
      <c r="BM258" s="38"/>
      <c r="BN258" s="38"/>
      <c r="BO258" s="38"/>
      <c r="BP258" s="29">
        <v>100</v>
      </c>
      <c r="BQ258" s="30"/>
      <c r="BR258" s="30"/>
      <c r="BS258" s="31"/>
    </row>
    <row r="259" spans="1:71" s="16" customFormat="1" ht="25.5" customHeight="1" x14ac:dyDescent="0.2">
      <c r="A259" s="39" t="s">
        <v>251</v>
      </c>
      <c r="B259" s="40"/>
      <c r="C259" s="40"/>
      <c r="D259" s="40"/>
      <c r="E259" s="40"/>
      <c r="F259" s="40"/>
      <c r="G259" s="40"/>
      <c r="H259" s="40"/>
      <c r="I259" s="40"/>
      <c r="J259" s="40"/>
      <c r="K259" s="40"/>
      <c r="L259" s="40"/>
      <c r="M259" s="41"/>
      <c r="N259" s="42" t="s">
        <v>238</v>
      </c>
      <c r="O259" s="43"/>
      <c r="P259" s="43"/>
      <c r="Q259" s="43"/>
      <c r="R259" s="43"/>
      <c r="S259" s="43"/>
      <c r="T259" s="43"/>
      <c r="U259" s="44"/>
      <c r="V259" s="38">
        <v>1616000</v>
      </c>
      <c r="W259" s="38"/>
      <c r="X259" s="38"/>
      <c r="Y259" s="38"/>
      <c r="Z259" s="38"/>
      <c r="AA259" s="38">
        <v>0</v>
      </c>
      <c r="AB259" s="38"/>
      <c r="AC259" s="38"/>
      <c r="AD259" s="38"/>
      <c r="AE259" s="38"/>
      <c r="AF259" s="38">
        <v>0</v>
      </c>
      <c r="AG259" s="38"/>
      <c r="AH259" s="38"/>
      <c r="AI259" s="38"/>
      <c r="AJ259" s="38">
        <v>0</v>
      </c>
      <c r="AK259" s="38"/>
      <c r="AL259" s="38"/>
      <c r="AM259" s="38"/>
      <c r="AN259" s="38"/>
      <c r="AO259" s="38">
        <v>0</v>
      </c>
      <c r="AP259" s="38"/>
      <c r="AQ259" s="38"/>
      <c r="AR259" s="38"/>
      <c r="AS259" s="38">
        <v>0</v>
      </c>
      <c r="AT259" s="38"/>
      <c r="AU259" s="38"/>
      <c r="AV259" s="38"/>
      <c r="AW259" s="38"/>
      <c r="AX259" s="38">
        <v>0</v>
      </c>
      <c r="AY259" s="38"/>
      <c r="AZ259" s="38"/>
      <c r="BA259" s="38"/>
      <c r="BB259" s="38">
        <v>1600000</v>
      </c>
      <c r="BC259" s="38"/>
      <c r="BD259" s="38"/>
      <c r="BE259" s="38"/>
      <c r="BF259" s="38"/>
      <c r="BG259" s="38">
        <v>100</v>
      </c>
      <c r="BH259" s="38"/>
      <c r="BI259" s="38"/>
      <c r="BJ259" s="38"/>
      <c r="BK259" s="38">
        <v>0</v>
      </c>
      <c r="BL259" s="38"/>
      <c r="BM259" s="38"/>
      <c r="BN259" s="38"/>
      <c r="BO259" s="38"/>
      <c r="BP259" s="29">
        <v>0</v>
      </c>
      <c r="BQ259" s="30"/>
      <c r="BR259" s="30"/>
      <c r="BS259" s="31"/>
    </row>
    <row r="260" spans="1:71" s="16" customFormat="1" ht="42" customHeight="1" x14ac:dyDescent="0.2">
      <c r="A260" s="39" t="s">
        <v>252</v>
      </c>
      <c r="B260" s="40"/>
      <c r="C260" s="40"/>
      <c r="D260" s="40"/>
      <c r="E260" s="40"/>
      <c r="F260" s="40"/>
      <c r="G260" s="40"/>
      <c r="H260" s="40"/>
      <c r="I260" s="40"/>
      <c r="J260" s="40"/>
      <c r="K260" s="40"/>
      <c r="L260" s="40"/>
      <c r="M260" s="41"/>
      <c r="N260" s="42" t="s">
        <v>242</v>
      </c>
      <c r="O260" s="43"/>
      <c r="P260" s="43"/>
      <c r="Q260" s="43"/>
      <c r="R260" s="43"/>
      <c r="S260" s="43"/>
      <c r="T260" s="43"/>
      <c r="U260" s="44"/>
      <c r="V260" s="38">
        <v>1636686</v>
      </c>
      <c r="W260" s="38"/>
      <c r="X260" s="38"/>
      <c r="Y260" s="38"/>
      <c r="Z260" s="38"/>
      <c r="AA260" s="38">
        <v>20208</v>
      </c>
      <c r="AB260" s="38"/>
      <c r="AC260" s="38"/>
      <c r="AD260" s="38"/>
      <c r="AE260" s="38"/>
      <c r="AF260" s="38">
        <v>2.2000000000000002</v>
      </c>
      <c r="AG260" s="38"/>
      <c r="AH260" s="38"/>
      <c r="AI260" s="38"/>
      <c r="AJ260" s="38">
        <v>0</v>
      </c>
      <c r="AK260" s="38"/>
      <c r="AL260" s="38"/>
      <c r="AM260" s="38"/>
      <c r="AN260" s="38"/>
      <c r="AO260" s="38">
        <v>0</v>
      </c>
      <c r="AP260" s="38"/>
      <c r="AQ260" s="38"/>
      <c r="AR260" s="38"/>
      <c r="AS260" s="38">
        <v>0</v>
      </c>
      <c r="AT260" s="38"/>
      <c r="AU260" s="38"/>
      <c r="AV260" s="38"/>
      <c r="AW260" s="38"/>
      <c r="AX260" s="38">
        <v>0</v>
      </c>
      <c r="AY260" s="38"/>
      <c r="AZ260" s="38"/>
      <c r="BA260" s="38"/>
      <c r="BB260" s="38">
        <v>1600000</v>
      </c>
      <c r="BC260" s="38"/>
      <c r="BD260" s="38"/>
      <c r="BE260" s="38"/>
      <c r="BF260" s="38"/>
      <c r="BG260" s="38">
        <v>100</v>
      </c>
      <c r="BH260" s="38"/>
      <c r="BI260" s="38"/>
      <c r="BJ260" s="38"/>
      <c r="BK260" s="38">
        <v>0</v>
      </c>
      <c r="BL260" s="38"/>
      <c r="BM260" s="38"/>
      <c r="BN260" s="38"/>
      <c r="BO260" s="38"/>
      <c r="BP260" s="29">
        <v>0</v>
      </c>
      <c r="BQ260" s="30"/>
      <c r="BR260" s="30"/>
      <c r="BS260" s="31"/>
    </row>
    <row r="261" spans="1:71" s="16" customFormat="1" ht="51" customHeight="1" x14ac:dyDescent="0.2">
      <c r="A261" s="39" t="s">
        <v>253</v>
      </c>
      <c r="B261" s="40"/>
      <c r="C261" s="40"/>
      <c r="D261" s="40"/>
      <c r="E261" s="40"/>
      <c r="F261" s="40"/>
      <c r="G261" s="40"/>
      <c r="H261" s="40"/>
      <c r="I261" s="40"/>
      <c r="J261" s="40"/>
      <c r="K261" s="40"/>
      <c r="L261" s="40"/>
      <c r="M261" s="41"/>
      <c r="N261" s="42" t="s">
        <v>238</v>
      </c>
      <c r="O261" s="43"/>
      <c r="P261" s="43"/>
      <c r="Q261" s="43"/>
      <c r="R261" s="43"/>
      <c r="S261" s="43"/>
      <c r="T261" s="43"/>
      <c r="U261" s="44"/>
      <c r="V261" s="38">
        <v>1620000</v>
      </c>
      <c r="W261" s="38"/>
      <c r="X261" s="38"/>
      <c r="Y261" s="38"/>
      <c r="Z261" s="38"/>
      <c r="AA261" s="38">
        <v>0</v>
      </c>
      <c r="AB261" s="38"/>
      <c r="AC261" s="38"/>
      <c r="AD261" s="38"/>
      <c r="AE261" s="38"/>
      <c r="AF261" s="38">
        <v>0</v>
      </c>
      <c r="AG261" s="38"/>
      <c r="AH261" s="38"/>
      <c r="AI261" s="38"/>
      <c r="AJ261" s="38">
        <v>0</v>
      </c>
      <c r="AK261" s="38"/>
      <c r="AL261" s="38"/>
      <c r="AM261" s="38"/>
      <c r="AN261" s="38"/>
      <c r="AO261" s="38">
        <v>0</v>
      </c>
      <c r="AP261" s="38"/>
      <c r="AQ261" s="38"/>
      <c r="AR261" s="38"/>
      <c r="AS261" s="38">
        <v>0</v>
      </c>
      <c r="AT261" s="38"/>
      <c r="AU261" s="38"/>
      <c r="AV261" s="38"/>
      <c r="AW261" s="38"/>
      <c r="AX261" s="38">
        <v>0</v>
      </c>
      <c r="AY261" s="38"/>
      <c r="AZ261" s="38"/>
      <c r="BA261" s="38"/>
      <c r="BB261" s="38">
        <v>1600000</v>
      </c>
      <c r="BC261" s="38"/>
      <c r="BD261" s="38"/>
      <c r="BE261" s="38"/>
      <c r="BF261" s="38"/>
      <c r="BG261" s="38">
        <v>100</v>
      </c>
      <c r="BH261" s="38"/>
      <c r="BI261" s="38"/>
      <c r="BJ261" s="38"/>
      <c r="BK261" s="38">
        <v>0</v>
      </c>
      <c r="BL261" s="38"/>
      <c r="BM261" s="38"/>
      <c r="BN261" s="38"/>
      <c r="BO261" s="38"/>
      <c r="BP261" s="29">
        <v>0</v>
      </c>
      <c r="BQ261" s="30"/>
      <c r="BR261" s="30"/>
      <c r="BS261" s="31"/>
    </row>
    <row r="262" spans="1:71" s="16" customFormat="1" ht="51" customHeight="1" x14ac:dyDescent="0.2">
      <c r="A262" s="39" t="s">
        <v>254</v>
      </c>
      <c r="B262" s="40"/>
      <c r="C262" s="40"/>
      <c r="D262" s="40"/>
      <c r="E262" s="40"/>
      <c r="F262" s="40"/>
      <c r="G262" s="40"/>
      <c r="H262" s="40"/>
      <c r="I262" s="40"/>
      <c r="J262" s="40"/>
      <c r="K262" s="40"/>
      <c r="L262" s="40"/>
      <c r="M262" s="41"/>
      <c r="N262" s="42" t="s">
        <v>255</v>
      </c>
      <c r="O262" s="43"/>
      <c r="P262" s="43"/>
      <c r="Q262" s="43"/>
      <c r="R262" s="43"/>
      <c r="S262" s="43"/>
      <c r="T262" s="43"/>
      <c r="U262" s="44"/>
      <c r="V262" s="38">
        <v>517993</v>
      </c>
      <c r="W262" s="38"/>
      <c r="X262" s="38"/>
      <c r="Y262" s="38"/>
      <c r="Z262" s="38"/>
      <c r="AA262" s="38">
        <v>516448.21</v>
      </c>
      <c r="AB262" s="38"/>
      <c r="AC262" s="38"/>
      <c r="AD262" s="38"/>
      <c r="AE262" s="38"/>
      <c r="AF262" s="38">
        <v>100</v>
      </c>
      <c r="AG262" s="38"/>
      <c r="AH262" s="38"/>
      <c r="AI262" s="38"/>
      <c r="AJ262" s="38">
        <v>0</v>
      </c>
      <c r="AK262" s="38"/>
      <c r="AL262" s="38"/>
      <c r="AM262" s="38"/>
      <c r="AN262" s="38"/>
      <c r="AO262" s="38">
        <v>0</v>
      </c>
      <c r="AP262" s="38"/>
      <c r="AQ262" s="38"/>
      <c r="AR262" s="38"/>
      <c r="AS262" s="38">
        <v>0</v>
      </c>
      <c r="AT262" s="38"/>
      <c r="AU262" s="38"/>
      <c r="AV262" s="38"/>
      <c r="AW262" s="38"/>
      <c r="AX262" s="38">
        <v>0</v>
      </c>
      <c r="AY262" s="38"/>
      <c r="AZ262" s="38"/>
      <c r="BA262" s="38"/>
      <c r="BB262" s="38">
        <v>0</v>
      </c>
      <c r="BC262" s="38"/>
      <c r="BD262" s="38"/>
      <c r="BE262" s="38"/>
      <c r="BF262" s="38"/>
      <c r="BG262" s="38">
        <v>0</v>
      </c>
      <c r="BH262" s="38"/>
      <c r="BI262" s="38"/>
      <c r="BJ262" s="38"/>
      <c r="BK262" s="38">
        <v>0</v>
      </c>
      <c r="BL262" s="38"/>
      <c r="BM262" s="38"/>
      <c r="BN262" s="38"/>
      <c r="BO262" s="38"/>
      <c r="BP262" s="29">
        <v>0</v>
      </c>
      <c r="BQ262" s="30"/>
      <c r="BR262" s="30"/>
      <c r="BS262" s="31"/>
    </row>
    <row r="263" spans="1:71" s="16" customFormat="1" ht="89.25" customHeight="1" x14ac:dyDescent="0.2">
      <c r="A263" s="39" t="s">
        <v>256</v>
      </c>
      <c r="B263" s="40"/>
      <c r="C263" s="40"/>
      <c r="D263" s="40"/>
      <c r="E263" s="40"/>
      <c r="F263" s="40"/>
      <c r="G263" s="40"/>
      <c r="H263" s="40"/>
      <c r="I263" s="40"/>
      <c r="J263" s="40"/>
      <c r="K263" s="40"/>
      <c r="L263" s="40"/>
      <c r="M263" s="41"/>
      <c r="N263" s="42" t="s">
        <v>257</v>
      </c>
      <c r="O263" s="43"/>
      <c r="P263" s="43"/>
      <c r="Q263" s="43"/>
      <c r="R263" s="43"/>
      <c r="S263" s="43"/>
      <c r="T263" s="43"/>
      <c r="U263" s="44"/>
      <c r="V263" s="38">
        <v>319466</v>
      </c>
      <c r="W263" s="38"/>
      <c r="X263" s="38"/>
      <c r="Y263" s="38"/>
      <c r="Z263" s="38"/>
      <c r="AA263" s="38">
        <v>253023</v>
      </c>
      <c r="AB263" s="38"/>
      <c r="AC263" s="38"/>
      <c r="AD263" s="38"/>
      <c r="AE263" s="38"/>
      <c r="AF263" s="38">
        <v>100</v>
      </c>
      <c r="AG263" s="38"/>
      <c r="AH263" s="38"/>
      <c r="AI263" s="38"/>
      <c r="AJ263" s="38">
        <v>0</v>
      </c>
      <c r="AK263" s="38"/>
      <c r="AL263" s="38"/>
      <c r="AM263" s="38"/>
      <c r="AN263" s="38"/>
      <c r="AO263" s="38">
        <v>0</v>
      </c>
      <c r="AP263" s="38"/>
      <c r="AQ263" s="38"/>
      <c r="AR263" s="38"/>
      <c r="AS263" s="38">
        <v>0</v>
      </c>
      <c r="AT263" s="38"/>
      <c r="AU263" s="38"/>
      <c r="AV263" s="38"/>
      <c r="AW263" s="38"/>
      <c r="AX263" s="38">
        <v>0</v>
      </c>
      <c r="AY263" s="38"/>
      <c r="AZ263" s="38"/>
      <c r="BA263" s="38"/>
      <c r="BB263" s="38">
        <v>0</v>
      </c>
      <c r="BC263" s="38"/>
      <c r="BD263" s="38"/>
      <c r="BE263" s="38"/>
      <c r="BF263" s="38"/>
      <c r="BG263" s="38">
        <v>0</v>
      </c>
      <c r="BH263" s="38"/>
      <c r="BI263" s="38"/>
      <c r="BJ263" s="38"/>
      <c r="BK263" s="38">
        <v>0</v>
      </c>
      <c r="BL263" s="38"/>
      <c r="BM263" s="38"/>
      <c r="BN263" s="38"/>
      <c r="BO263" s="38"/>
      <c r="BP263" s="29">
        <v>0</v>
      </c>
      <c r="BQ263" s="30"/>
      <c r="BR263" s="30"/>
      <c r="BS263" s="31"/>
    </row>
    <row r="264" spans="1:71" s="16" customFormat="1" ht="89.25" customHeight="1" x14ac:dyDescent="0.2">
      <c r="A264" s="39" t="s">
        <v>258</v>
      </c>
      <c r="B264" s="40"/>
      <c r="C264" s="40"/>
      <c r="D264" s="40"/>
      <c r="E264" s="40"/>
      <c r="F264" s="40"/>
      <c r="G264" s="40"/>
      <c r="H264" s="40"/>
      <c r="I264" s="40"/>
      <c r="J264" s="40"/>
      <c r="K264" s="40"/>
      <c r="L264" s="40"/>
      <c r="M264" s="41"/>
      <c r="N264" s="42" t="s">
        <v>257</v>
      </c>
      <c r="O264" s="43"/>
      <c r="P264" s="43"/>
      <c r="Q264" s="43"/>
      <c r="R264" s="43"/>
      <c r="S264" s="43"/>
      <c r="T264" s="43"/>
      <c r="U264" s="44"/>
      <c r="V264" s="38">
        <v>185050</v>
      </c>
      <c r="W264" s="38"/>
      <c r="X264" s="38"/>
      <c r="Y264" s="38"/>
      <c r="Z264" s="38"/>
      <c r="AA264" s="38">
        <v>118607.42</v>
      </c>
      <c r="AB264" s="38"/>
      <c r="AC264" s="38"/>
      <c r="AD264" s="38"/>
      <c r="AE264" s="38"/>
      <c r="AF264" s="38">
        <v>100</v>
      </c>
      <c r="AG264" s="38"/>
      <c r="AH264" s="38"/>
      <c r="AI264" s="38"/>
      <c r="AJ264" s="38">
        <v>0</v>
      </c>
      <c r="AK264" s="38"/>
      <c r="AL264" s="38"/>
      <c r="AM264" s="38"/>
      <c r="AN264" s="38"/>
      <c r="AO264" s="38">
        <v>0</v>
      </c>
      <c r="AP264" s="38"/>
      <c r="AQ264" s="38"/>
      <c r="AR264" s="38"/>
      <c r="AS264" s="38">
        <v>0</v>
      </c>
      <c r="AT264" s="38"/>
      <c r="AU264" s="38"/>
      <c r="AV264" s="38"/>
      <c r="AW264" s="38"/>
      <c r="AX264" s="38">
        <v>0</v>
      </c>
      <c r="AY264" s="38"/>
      <c r="AZ264" s="38"/>
      <c r="BA264" s="38"/>
      <c r="BB264" s="38">
        <v>0</v>
      </c>
      <c r="BC264" s="38"/>
      <c r="BD264" s="38"/>
      <c r="BE264" s="38"/>
      <c r="BF264" s="38"/>
      <c r="BG264" s="38">
        <v>0</v>
      </c>
      <c r="BH264" s="38"/>
      <c r="BI264" s="38"/>
      <c r="BJ264" s="38"/>
      <c r="BK264" s="38">
        <v>0</v>
      </c>
      <c r="BL264" s="38"/>
      <c r="BM264" s="38"/>
      <c r="BN264" s="38"/>
      <c r="BO264" s="38"/>
      <c r="BP264" s="29">
        <v>0</v>
      </c>
      <c r="BQ264" s="30"/>
      <c r="BR264" s="30"/>
      <c r="BS264" s="31"/>
    </row>
    <row r="265" spans="1:71" s="16" customFormat="1" ht="89.25" customHeight="1" x14ac:dyDescent="0.2">
      <c r="A265" s="39" t="s">
        <v>259</v>
      </c>
      <c r="B265" s="40"/>
      <c r="C265" s="40"/>
      <c r="D265" s="40"/>
      <c r="E265" s="40"/>
      <c r="F265" s="40"/>
      <c r="G265" s="40"/>
      <c r="H265" s="40"/>
      <c r="I265" s="40"/>
      <c r="J265" s="40"/>
      <c r="K265" s="40"/>
      <c r="L265" s="40"/>
      <c r="M265" s="41"/>
      <c r="N265" s="42">
        <v>2020</v>
      </c>
      <c r="O265" s="43"/>
      <c r="P265" s="43"/>
      <c r="Q265" s="43"/>
      <c r="R265" s="43"/>
      <c r="S265" s="43"/>
      <c r="T265" s="43"/>
      <c r="U265" s="44"/>
      <c r="V265" s="38">
        <v>69499.08</v>
      </c>
      <c r="W265" s="38"/>
      <c r="X265" s="38"/>
      <c r="Y265" s="38"/>
      <c r="Z265" s="38"/>
      <c r="AA265" s="38">
        <v>69499.08</v>
      </c>
      <c r="AB265" s="38"/>
      <c r="AC265" s="38"/>
      <c r="AD265" s="38"/>
      <c r="AE265" s="38"/>
      <c r="AF265" s="38">
        <v>100</v>
      </c>
      <c r="AG265" s="38"/>
      <c r="AH265" s="38"/>
      <c r="AI265" s="38"/>
      <c r="AJ265" s="38">
        <v>0</v>
      </c>
      <c r="AK265" s="38"/>
      <c r="AL265" s="38"/>
      <c r="AM265" s="38"/>
      <c r="AN265" s="38"/>
      <c r="AO265" s="38">
        <v>0</v>
      </c>
      <c r="AP265" s="38"/>
      <c r="AQ265" s="38"/>
      <c r="AR265" s="38"/>
      <c r="AS265" s="38">
        <v>0</v>
      </c>
      <c r="AT265" s="38"/>
      <c r="AU265" s="38"/>
      <c r="AV265" s="38"/>
      <c r="AW265" s="38"/>
      <c r="AX265" s="38">
        <v>0</v>
      </c>
      <c r="AY265" s="38"/>
      <c r="AZ265" s="38"/>
      <c r="BA265" s="38"/>
      <c r="BB265" s="38">
        <v>0</v>
      </c>
      <c r="BC265" s="38"/>
      <c r="BD265" s="38"/>
      <c r="BE265" s="38"/>
      <c r="BF265" s="38"/>
      <c r="BG265" s="38">
        <v>0</v>
      </c>
      <c r="BH265" s="38"/>
      <c r="BI265" s="38"/>
      <c r="BJ265" s="38"/>
      <c r="BK265" s="38">
        <v>0</v>
      </c>
      <c r="BL265" s="38"/>
      <c r="BM265" s="38"/>
      <c r="BN265" s="38"/>
      <c r="BO265" s="38"/>
      <c r="BP265" s="29">
        <v>0</v>
      </c>
      <c r="BQ265" s="30"/>
      <c r="BR265" s="30"/>
      <c r="BS265" s="31"/>
    </row>
    <row r="266" spans="1:71" s="16" customFormat="1" ht="89.25" customHeight="1" x14ac:dyDescent="0.2">
      <c r="A266" s="39" t="s">
        <v>260</v>
      </c>
      <c r="B266" s="40"/>
      <c r="C266" s="40"/>
      <c r="D266" s="40"/>
      <c r="E266" s="40"/>
      <c r="F266" s="40"/>
      <c r="G266" s="40"/>
      <c r="H266" s="40"/>
      <c r="I266" s="40"/>
      <c r="J266" s="40"/>
      <c r="K266" s="40"/>
      <c r="L266" s="40"/>
      <c r="M266" s="41"/>
      <c r="N266" s="42" t="s">
        <v>261</v>
      </c>
      <c r="O266" s="43"/>
      <c r="P266" s="43"/>
      <c r="Q266" s="43"/>
      <c r="R266" s="43"/>
      <c r="S266" s="43"/>
      <c r="T266" s="43"/>
      <c r="U266" s="44"/>
      <c r="V266" s="38">
        <v>823439438</v>
      </c>
      <c r="W266" s="38"/>
      <c r="X266" s="38"/>
      <c r="Y266" s="38"/>
      <c r="Z266" s="38"/>
      <c r="AA266" s="38">
        <v>0</v>
      </c>
      <c r="AB266" s="38"/>
      <c r="AC266" s="38"/>
      <c r="AD266" s="38"/>
      <c r="AE266" s="38"/>
      <c r="AF266" s="38">
        <v>0</v>
      </c>
      <c r="AG266" s="38"/>
      <c r="AH266" s="38"/>
      <c r="AI266" s="38"/>
      <c r="AJ266" s="38">
        <v>0</v>
      </c>
      <c r="AK266" s="38"/>
      <c r="AL266" s="38"/>
      <c r="AM266" s="38"/>
      <c r="AN266" s="38"/>
      <c r="AO266" s="38">
        <v>0</v>
      </c>
      <c r="AP266" s="38"/>
      <c r="AQ266" s="38"/>
      <c r="AR266" s="38"/>
      <c r="AS266" s="38">
        <v>0</v>
      </c>
      <c r="AT266" s="38"/>
      <c r="AU266" s="38"/>
      <c r="AV266" s="38"/>
      <c r="AW266" s="38"/>
      <c r="AX266" s="38">
        <v>0</v>
      </c>
      <c r="AY266" s="38"/>
      <c r="AZ266" s="38"/>
      <c r="BA266" s="38"/>
      <c r="BB266" s="38">
        <v>0</v>
      </c>
      <c r="BC266" s="38"/>
      <c r="BD266" s="38"/>
      <c r="BE266" s="38"/>
      <c r="BF266" s="38"/>
      <c r="BG266" s="38">
        <v>0</v>
      </c>
      <c r="BH266" s="38"/>
      <c r="BI266" s="38"/>
      <c r="BJ266" s="38"/>
      <c r="BK266" s="38">
        <v>56633850</v>
      </c>
      <c r="BL266" s="38"/>
      <c r="BM266" s="38"/>
      <c r="BN266" s="38"/>
      <c r="BO266" s="38"/>
      <c r="BP266" s="29">
        <v>100</v>
      </c>
      <c r="BQ266" s="30"/>
      <c r="BR266" s="30"/>
      <c r="BS266" s="31"/>
    </row>
    <row r="267" spans="1:71" s="16" customFormat="1" ht="51" customHeight="1" x14ac:dyDescent="0.2">
      <c r="A267" s="39" t="s">
        <v>262</v>
      </c>
      <c r="B267" s="40"/>
      <c r="C267" s="40"/>
      <c r="D267" s="40"/>
      <c r="E267" s="40"/>
      <c r="F267" s="40"/>
      <c r="G267" s="40"/>
      <c r="H267" s="40"/>
      <c r="I267" s="40"/>
      <c r="J267" s="40"/>
      <c r="K267" s="40"/>
      <c r="L267" s="40"/>
      <c r="M267" s="41"/>
      <c r="N267" s="42" t="s">
        <v>263</v>
      </c>
      <c r="O267" s="43"/>
      <c r="P267" s="43"/>
      <c r="Q267" s="43"/>
      <c r="R267" s="43"/>
      <c r="S267" s="43"/>
      <c r="T267" s="43"/>
      <c r="U267" s="44"/>
      <c r="V267" s="38">
        <v>1060000</v>
      </c>
      <c r="W267" s="38"/>
      <c r="X267" s="38"/>
      <c r="Y267" s="38"/>
      <c r="Z267" s="38"/>
      <c r="AA267" s="38">
        <v>0</v>
      </c>
      <c r="AB267" s="38"/>
      <c r="AC267" s="38"/>
      <c r="AD267" s="38"/>
      <c r="AE267" s="38"/>
      <c r="AF267" s="38">
        <v>0</v>
      </c>
      <c r="AG267" s="38"/>
      <c r="AH267" s="38"/>
      <c r="AI267" s="38"/>
      <c r="AJ267" s="38">
        <v>54800</v>
      </c>
      <c r="AK267" s="38"/>
      <c r="AL267" s="38"/>
      <c r="AM267" s="38"/>
      <c r="AN267" s="38"/>
      <c r="AO267" s="38">
        <v>5.16</v>
      </c>
      <c r="AP267" s="38"/>
      <c r="AQ267" s="38"/>
      <c r="AR267" s="38"/>
      <c r="AS267" s="38">
        <v>1000000</v>
      </c>
      <c r="AT267" s="38"/>
      <c r="AU267" s="38"/>
      <c r="AV267" s="38"/>
      <c r="AW267" s="38"/>
      <c r="AX267" s="38">
        <v>100</v>
      </c>
      <c r="AY267" s="38"/>
      <c r="AZ267" s="38"/>
      <c r="BA267" s="38"/>
      <c r="BB267" s="38">
        <v>0</v>
      </c>
      <c r="BC267" s="38"/>
      <c r="BD267" s="38"/>
      <c r="BE267" s="38"/>
      <c r="BF267" s="38"/>
      <c r="BG267" s="38">
        <v>0</v>
      </c>
      <c r="BH267" s="38"/>
      <c r="BI267" s="38"/>
      <c r="BJ267" s="38"/>
      <c r="BK267" s="38">
        <v>0</v>
      </c>
      <c r="BL267" s="38"/>
      <c r="BM267" s="38"/>
      <c r="BN267" s="38"/>
      <c r="BO267" s="38"/>
      <c r="BP267" s="29">
        <v>0</v>
      </c>
      <c r="BQ267" s="30"/>
      <c r="BR267" s="30"/>
      <c r="BS267" s="31"/>
    </row>
    <row r="268" spans="1:71" s="16" customFormat="1" ht="51" customHeight="1" x14ac:dyDescent="0.2">
      <c r="A268" s="39" t="s">
        <v>264</v>
      </c>
      <c r="B268" s="40"/>
      <c r="C268" s="40"/>
      <c r="D268" s="40"/>
      <c r="E268" s="40"/>
      <c r="F268" s="40"/>
      <c r="G268" s="40"/>
      <c r="H268" s="40"/>
      <c r="I268" s="40"/>
      <c r="J268" s="40"/>
      <c r="K268" s="40"/>
      <c r="L268" s="40"/>
      <c r="M268" s="41"/>
      <c r="N268" s="42" t="s">
        <v>265</v>
      </c>
      <c r="O268" s="43"/>
      <c r="P268" s="43"/>
      <c r="Q268" s="43"/>
      <c r="R268" s="43"/>
      <c r="S268" s="43"/>
      <c r="T268" s="43"/>
      <c r="U268" s="44"/>
      <c r="V268" s="38">
        <v>2000000</v>
      </c>
      <c r="W268" s="38"/>
      <c r="X268" s="38"/>
      <c r="Y268" s="38"/>
      <c r="Z268" s="38"/>
      <c r="AA268" s="38">
        <v>0</v>
      </c>
      <c r="AB268" s="38"/>
      <c r="AC268" s="38"/>
      <c r="AD268" s="38"/>
      <c r="AE268" s="38"/>
      <c r="AF268" s="38">
        <v>0</v>
      </c>
      <c r="AG268" s="38"/>
      <c r="AH268" s="38"/>
      <c r="AI268" s="38"/>
      <c r="AJ268" s="38">
        <v>0</v>
      </c>
      <c r="AK268" s="38"/>
      <c r="AL268" s="38"/>
      <c r="AM268" s="38"/>
      <c r="AN268" s="38"/>
      <c r="AO268" s="38">
        <v>0</v>
      </c>
      <c r="AP268" s="38"/>
      <c r="AQ268" s="38"/>
      <c r="AR268" s="38"/>
      <c r="AS268" s="38">
        <v>1000000</v>
      </c>
      <c r="AT268" s="38"/>
      <c r="AU268" s="38"/>
      <c r="AV268" s="38"/>
      <c r="AW268" s="38"/>
      <c r="AX268" s="38">
        <v>0</v>
      </c>
      <c r="AY268" s="38"/>
      <c r="AZ268" s="38"/>
      <c r="BA268" s="38"/>
      <c r="BB268" s="38">
        <v>0</v>
      </c>
      <c r="BC268" s="38"/>
      <c r="BD268" s="38"/>
      <c r="BE268" s="38"/>
      <c r="BF268" s="38"/>
      <c r="BG268" s="38">
        <v>0</v>
      </c>
      <c r="BH268" s="38"/>
      <c r="BI268" s="38"/>
      <c r="BJ268" s="38"/>
      <c r="BK268" s="38">
        <v>0</v>
      </c>
      <c r="BL268" s="38"/>
      <c r="BM268" s="38"/>
      <c r="BN268" s="38"/>
      <c r="BO268" s="38"/>
      <c r="BP268" s="29">
        <v>0</v>
      </c>
      <c r="BQ268" s="30"/>
      <c r="BR268" s="30"/>
      <c r="BS268" s="31"/>
    </row>
    <row r="269" spans="1:71" s="16" customFormat="1" ht="51" customHeight="1" x14ac:dyDescent="0.2">
      <c r="A269" s="39" t="s">
        <v>266</v>
      </c>
      <c r="B269" s="40"/>
      <c r="C269" s="40"/>
      <c r="D269" s="40"/>
      <c r="E269" s="40"/>
      <c r="F269" s="40"/>
      <c r="G269" s="40"/>
      <c r="H269" s="40"/>
      <c r="I269" s="40"/>
      <c r="J269" s="40"/>
      <c r="K269" s="40"/>
      <c r="L269" s="40"/>
      <c r="M269" s="41"/>
      <c r="N269" s="42" t="s">
        <v>267</v>
      </c>
      <c r="O269" s="43"/>
      <c r="P269" s="43"/>
      <c r="Q269" s="43"/>
      <c r="R269" s="43"/>
      <c r="S269" s="43"/>
      <c r="T269" s="43"/>
      <c r="U269" s="44"/>
      <c r="V269" s="38">
        <v>918170</v>
      </c>
      <c r="W269" s="38"/>
      <c r="X269" s="38"/>
      <c r="Y269" s="38"/>
      <c r="Z269" s="38"/>
      <c r="AA269" s="38">
        <v>864823.9</v>
      </c>
      <c r="AB269" s="38"/>
      <c r="AC269" s="38"/>
      <c r="AD269" s="38"/>
      <c r="AE269" s="38"/>
      <c r="AF269" s="38">
        <v>100</v>
      </c>
      <c r="AG269" s="38"/>
      <c r="AH269" s="38"/>
      <c r="AI269" s="38"/>
      <c r="AJ269" s="38">
        <v>0</v>
      </c>
      <c r="AK269" s="38"/>
      <c r="AL269" s="38"/>
      <c r="AM269" s="38"/>
      <c r="AN269" s="38"/>
      <c r="AO269" s="38">
        <v>0</v>
      </c>
      <c r="AP269" s="38"/>
      <c r="AQ269" s="38"/>
      <c r="AR269" s="38"/>
      <c r="AS269" s="38">
        <v>0</v>
      </c>
      <c r="AT269" s="38"/>
      <c r="AU269" s="38"/>
      <c r="AV269" s="38"/>
      <c r="AW269" s="38"/>
      <c r="AX269" s="38">
        <v>0</v>
      </c>
      <c r="AY269" s="38"/>
      <c r="AZ269" s="38"/>
      <c r="BA269" s="38"/>
      <c r="BB269" s="38">
        <v>0</v>
      </c>
      <c r="BC269" s="38"/>
      <c r="BD269" s="38"/>
      <c r="BE269" s="38"/>
      <c r="BF269" s="38"/>
      <c r="BG269" s="38">
        <v>0</v>
      </c>
      <c r="BH269" s="38"/>
      <c r="BI269" s="38"/>
      <c r="BJ269" s="38"/>
      <c r="BK269" s="38">
        <v>0</v>
      </c>
      <c r="BL269" s="38"/>
      <c r="BM269" s="38"/>
      <c r="BN269" s="38"/>
      <c r="BO269" s="38"/>
      <c r="BP269" s="29">
        <v>0</v>
      </c>
      <c r="BQ269" s="30"/>
      <c r="BR269" s="30"/>
      <c r="BS269" s="31"/>
    </row>
    <row r="270" spans="1:71" s="16" customFormat="1" ht="51" customHeight="1" x14ac:dyDescent="0.2">
      <c r="A270" s="39" t="s">
        <v>268</v>
      </c>
      <c r="B270" s="40"/>
      <c r="C270" s="40"/>
      <c r="D270" s="40"/>
      <c r="E270" s="40"/>
      <c r="F270" s="40"/>
      <c r="G270" s="40"/>
      <c r="H270" s="40"/>
      <c r="I270" s="40"/>
      <c r="J270" s="40"/>
      <c r="K270" s="40"/>
      <c r="L270" s="40"/>
      <c r="M270" s="41"/>
      <c r="N270" s="42" t="s">
        <v>257</v>
      </c>
      <c r="O270" s="43"/>
      <c r="P270" s="43"/>
      <c r="Q270" s="43"/>
      <c r="R270" s="43"/>
      <c r="S270" s="43"/>
      <c r="T270" s="43"/>
      <c r="U270" s="44"/>
      <c r="V270" s="38">
        <v>665362</v>
      </c>
      <c r="W270" s="38"/>
      <c r="X270" s="38"/>
      <c r="Y270" s="38"/>
      <c r="Z270" s="38"/>
      <c r="AA270" s="38">
        <v>619843.6</v>
      </c>
      <c r="AB270" s="38"/>
      <c r="AC270" s="38"/>
      <c r="AD270" s="38"/>
      <c r="AE270" s="38"/>
      <c r="AF270" s="38">
        <v>100</v>
      </c>
      <c r="AG270" s="38"/>
      <c r="AH270" s="38"/>
      <c r="AI270" s="38"/>
      <c r="AJ270" s="38">
        <v>0</v>
      </c>
      <c r="AK270" s="38"/>
      <c r="AL270" s="38"/>
      <c r="AM270" s="38"/>
      <c r="AN270" s="38"/>
      <c r="AO270" s="38">
        <v>0</v>
      </c>
      <c r="AP270" s="38"/>
      <c r="AQ270" s="38"/>
      <c r="AR270" s="38"/>
      <c r="AS270" s="38">
        <v>0</v>
      </c>
      <c r="AT270" s="38"/>
      <c r="AU270" s="38"/>
      <c r="AV270" s="38"/>
      <c r="AW270" s="38"/>
      <c r="AX270" s="38">
        <v>0</v>
      </c>
      <c r="AY270" s="38"/>
      <c r="AZ270" s="38"/>
      <c r="BA270" s="38"/>
      <c r="BB270" s="38">
        <v>0</v>
      </c>
      <c r="BC270" s="38"/>
      <c r="BD270" s="38"/>
      <c r="BE270" s="38"/>
      <c r="BF270" s="38"/>
      <c r="BG270" s="38">
        <v>0</v>
      </c>
      <c r="BH270" s="38"/>
      <c r="BI270" s="38"/>
      <c r="BJ270" s="38"/>
      <c r="BK270" s="38">
        <v>0</v>
      </c>
      <c r="BL270" s="38"/>
      <c r="BM270" s="38"/>
      <c r="BN270" s="38"/>
      <c r="BO270" s="38"/>
      <c r="BP270" s="29">
        <v>0</v>
      </c>
      <c r="BQ270" s="30"/>
      <c r="BR270" s="30"/>
      <c r="BS270" s="31"/>
    </row>
    <row r="271" spans="1:71" s="16" customFormat="1" ht="51" customHeight="1" x14ac:dyDescent="0.2">
      <c r="A271" s="39" t="s">
        <v>269</v>
      </c>
      <c r="B271" s="40"/>
      <c r="C271" s="40"/>
      <c r="D271" s="40"/>
      <c r="E271" s="40"/>
      <c r="F271" s="40"/>
      <c r="G271" s="40"/>
      <c r="H271" s="40"/>
      <c r="I271" s="40"/>
      <c r="J271" s="40"/>
      <c r="K271" s="40"/>
      <c r="L271" s="40"/>
      <c r="M271" s="41"/>
      <c r="N271" s="42" t="s">
        <v>270</v>
      </c>
      <c r="O271" s="43"/>
      <c r="P271" s="43"/>
      <c r="Q271" s="43"/>
      <c r="R271" s="43"/>
      <c r="S271" s="43"/>
      <c r="T271" s="43"/>
      <c r="U271" s="44"/>
      <c r="V271" s="38">
        <v>51000000</v>
      </c>
      <c r="W271" s="38"/>
      <c r="X271" s="38"/>
      <c r="Y271" s="38"/>
      <c r="Z271" s="38"/>
      <c r="AA271" s="38">
        <v>971279.04</v>
      </c>
      <c r="AB271" s="38"/>
      <c r="AC271" s="38"/>
      <c r="AD271" s="38"/>
      <c r="AE271" s="38"/>
      <c r="AF271" s="38">
        <v>1.9</v>
      </c>
      <c r="AG271" s="38"/>
      <c r="AH271" s="38"/>
      <c r="AI271" s="38"/>
      <c r="AJ271" s="38">
        <v>0</v>
      </c>
      <c r="AK271" s="38"/>
      <c r="AL271" s="38"/>
      <c r="AM271" s="38"/>
      <c r="AN271" s="38"/>
      <c r="AO271" s="38">
        <v>0</v>
      </c>
      <c r="AP271" s="38"/>
      <c r="AQ271" s="38"/>
      <c r="AR271" s="38"/>
      <c r="AS271" s="38">
        <v>50000000</v>
      </c>
      <c r="AT271" s="38"/>
      <c r="AU271" s="38"/>
      <c r="AV271" s="38"/>
      <c r="AW271" s="38"/>
      <c r="AX271" s="38">
        <v>100</v>
      </c>
      <c r="AY271" s="38"/>
      <c r="AZ271" s="38"/>
      <c r="BA271" s="38"/>
      <c r="BB271" s="38">
        <v>0</v>
      </c>
      <c r="BC271" s="38"/>
      <c r="BD271" s="38"/>
      <c r="BE271" s="38"/>
      <c r="BF271" s="38"/>
      <c r="BG271" s="38">
        <v>0</v>
      </c>
      <c r="BH271" s="38"/>
      <c r="BI271" s="38"/>
      <c r="BJ271" s="38"/>
      <c r="BK271" s="38">
        <v>0</v>
      </c>
      <c r="BL271" s="38"/>
      <c r="BM271" s="38"/>
      <c r="BN271" s="38"/>
      <c r="BO271" s="38"/>
      <c r="BP271" s="29">
        <v>0</v>
      </c>
      <c r="BQ271" s="30"/>
      <c r="BR271" s="30"/>
      <c r="BS271" s="31"/>
    </row>
    <row r="272" spans="1:71" s="17" customFormat="1" ht="12.75" customHeight="1" x14ac:dyDescent="0.2">
      <c r="A272" s="32" t="s">
        <v>147</v>
      </c>
      <c r="B272" s="33"/>
      <c r="C272" s="33"/>
      <c r="D272" s="33"/>
      <c r="E272" s="33"/>
      <c r="F272" s="33"/>
      <c r="G272" s="33"/>
      <c r="H272" s="33"/>
      <c r="I272" s="33"/>
      <c r="J272" s="33"/>
      <c r="K272" s="33"/>
      <c r="L272" s="33"/>
      <c r="M272" s="34"/>
      <c r="N272" s="35"/>
      <c r="O272" s="36"/>
      <c r="P272" s="36"/>
      <c r="Q272" s="36"/>
      <c r="R272" s="36"/>
      <c r="S272" s="36"/>
      <c r="T272" s="36"/>
      <c r="U272" s="37"/>
      <c r="V272" s="25"/>
      <c r="W272" s="25"/>
      <c r="X272" s="25"/>
      <c r="Y272" s="25"/>
      <c r="Z272" s="25"/>
      <c r="AA272" s="25">
        <v>3515757.0500000003</v>
      </c>
      <c r="AB272" s="25"/>
      <c r="AC272" s="25"/>
      <c r="AD272" s="25"/>
      <c r="AE272" s="25"/>
      <c r="AF272" s="25"/>
      <c r="AG272" s="25"/>
      <c r="AH272" s="25"/>
      <c r="AI272" s="25"/>
      <c r="AJ272" s="25">
        <v>54800</v>
      </c>
      <c r="AK272" s="25"/>
      <c r="AL272" s="25"/>
      <c r="AM272" s="25"/>
      <c r="AN272" s="25"/>
      <c r="AO272" s="25"/>
      <c r="AP272" s="25"/>
      <c r="AQ272" s="25"/>
      <c r="AR272" s="25"/>
      <c r="AS272" s="25">
        <v>52000000</v>
      </c>
      <c r="AT272" s="25"/>
      <c r="AU272" s="25"/>
      <c r="AV272" s="25"/>
      <c r="AW272" s="25"/>
      <c r="AX272" s="25"/>
      <c r="AY272" s="25"/>
      <c r="AZ272" s="25"/>
      <c r="BA272" s="25"/>
      <c r="BB272" s="25">
        <v>8000000</v>
      </c>
      <c r="BC272" s="25"/>
      <c r="BD272" s="25"/>
      <c r="BE272" s="25"/>
      <c r="BF272" s="25"/>
      <c r="BG272" s="25"/>
      <c r="BH272" s="25"/>
      <c r="BI272" s="25"/>
      <c r="BJ272" s="25"/>
      <c r="BK272" s="25">
        <v>66633850</v>
      </c>
      <c r="BL272" s="25"/>
      <c r="BM272" s="25"/>
      <c r="BN272" s="25"/>
      <c r="BO272" s="25"/>
      <c r="BP272" s="26"/>
      <c r="BQ272" s="27"/>
      <c r="BR272" s="27"/>
      <c r="BS272" s="28"/>
    </row>
    <row r="274" spans="1:79" ht="35.25" customHeight="1" x14ac:dyDescent="0.2">
      <c r="A274" s="46" t="s">
        <v>313</v>
      </c>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c r="AC274" s="46"/>
      <c r="AD274" s="46"/>
      <c r="AE274" s="46"/>
      <c r="AF274" s="46"/>
      <c r="AG274" s="46"/>
      <c r="AH274" s="46"/>
      <c r="AI274" s="46"/>
      <c r="AJ274" s="46"/>
      <c r="AK274" s="46"/>
      <c r="AL274" s="46"/>
      <c r="AM274" s="46"/>
      <c r="AN274" s="46"/>
      <c r="AO274" s="46"/>
      <c r="AP274" s="46"/>
      <c r="AQ274" s="46"/>
      <c r="AR274" s="46"/>
      <c r="AS274" s="46"/>
      <c r="AT274" s="46"/>
      <c r="AU274" s="46"/>
      <c r="AV274" s="46"/>
      <c r="AW274" s="46"/>
      <c r="AX274" s="46"/>
      <c r="AY274" s="46"/>
      <c r="AZ274" s="46"/>
      <c r="BA274" s="46"/>
      <c r="BB274" s="46"/>
      <c r="BC274" s="46"/>
      <c r="BD274" s="46"/>
      <c r="BE274" s="46"/>
      <c r="BF274" s="46"/>
      <c r="BG274" s="46"/>
      <c r="BH274" s="46"/>
      <c r="BI274" s="46"/>
      <c r="BJ274" s="46"/>
      <c r="BK274" s="46"/>
      <c r="BL274" s="46"/>
    </row>
    <row r="275" spans="1:79" ht="35.2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row>
    <row r="276" spans="1:79" ht="28.5" customHeight="1" x14ac:dyDescent="0.2">
      <c r="A276" s="87" t="s">
        <v>296</v>
      </c>
      <c r="B276" s="87"/>
      <c r="C276" s="87"/>
      <c r="D276" s="87"/>
      <c r="E276" s="87"/>
      <c r="F276" s="87"/>
      <c r="G276" s="87"/>
      <c r="H276" s="87"/>
      <c r="I276" s="87"/>
      <c r="J276" s="87"/>
      <c r="K276" s="87"/>
      <c r="L276" s="87"/>
      <c r="M276" s="87"/>
      <c r="N276" s="87"/>
      <c r="O276" s="87"/>
      <c r="P276" s="87"/>
      <c r="Q276" s="87"/>
      <c r="R276" s="87"/>
      <c r="S276" s="87"/>
      <c r="T276" s="87"/>
      <c r="U276" s="87"/>
      <c r="V276" s="87"/>
      <c r="W276" s="87"/>
      <c r="X276" s="87"/>
      <c r="Y276" s="87"/>
      <c r="Z276" s="87"/>
      <c r="AA276" s="87"/>
      <c r="AB276" s="87"/>
      <c r="AC276" s="87"/>
      <c r="AD276" s="87"/>
      <c r="AE276" s="87"/>
      <c r="AF276" s="87"/>
      <c r="AG276" s="87"/>
      <c r="AH276" s="87"/>
      <c r="AI276" s="87"/>
      <c r="AJ276" s="87"/>
      <c r="AK276" s="87"/>
      <c r="AL276" s="87"/>
      <c r="AM276" s="87"/>
      <c r="AN276" s="87"/>
      <c r="AO276" s="87"/>
      <c r="AP276" s="87"/>
      <c r="AQ276" s="87"/>
      <c r="AR276" s="87"/>
      <c r="AS276" s="87"/>
      <c r="AT276" s="87"/>
      <c r="AU276" s="87"/>
      <c r="AV276" s="87"/>
      <c r="AW276" s="87"/>
      <c r="AX276" s="87"/>
      <c r="AY276" s="87"/>
      <c r="AZ276" s="87"/>
      <c r="BA276" s="87"/>
      <c r="BB276" s="87"/>
      <c r="BC276" s="87"/>
      <c r="BD276" s="87"/>
      <c r="BE276" s="87"/>
      <c r="BF276" s="87"/>
      <c r="BG276" s="87"/>
      <c r="BH276" s="87"/>
      <c r="BI276" s="87"/>
      <c r="BJ276" s="87"/>
      <c r="BK276" s="87"/>
      <c r="BL276" s="87"/>
    </row>
    <row r="277" spans="1:79" ht="14.25" customHeight="1" x14ac:dyDescent="0.2">
      <c r="A277" s="46" t="s">
        <v>280</v>
      </c>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c r="AE277" s="46"/>
      <c r="AF277" s="46"/>
      <c r="AG277" s="46"/>
      <c r="AH277" s="46"/>
      <c r="AI277" s="46"/>
      <c r="AJ277" s="46"/>
      <c r="AK277" s="46"/>
      <c r="AL277" s="46"/>
      <c r="AM277" s="46"/>
      <c r="AN277" s="46"/>
      <c r="AO277" s="46"/>
      <c r="AP277" s="46"/>
      <c r="AQ277" s="46"/>
      <c r="AR277" s="46"/>
      <c r="AS277" s="46"/>
      <c r="AT277" s="46"/>
      <c r="AU277" s="46"/>
      <c r="AV277" s="46"/>
      <c r="AW277" s="46"/>
      <c r="AX277" s="46"/>
      <c r="AY277" s="46"/>
      <c r="AZ277" s="46"/>
      <c r="BA277" s="46"/>
      <c r="BB277" s="46"/>
      <c r="BC277" s="46"/>
      <c r="BD277" s="46"/>
      <c r="BE277" s="46"/>
      <c r="BF277" s="46"/>
      <c r="BG277" s="46"/>
      <c r="BH277" s="46"/>
      <c r="BI277" s="46"/>
      <c r="BJ277" s="46"/>
      <c r="BK277" s="46"/>
      <c r="BL277" s="46"/>
    </row>
    <row r="278" spans="1:79" ht="14.2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row>
    <row r="279" spans="1:79" ht="15" customHeight="1" x14ac:dyDescent="0.2">
      <c r="A279" s="85" t="s">
        <v>278</v>
      </c>
      <c r="B279" s="85"/>
      <c r="C279" s="85"/>
      <c r="D279" s="85"/>
      <c r="E279" s="85"/>
      <c r="F279" s="85"/>
      <c r="G279" s="85"/>
      <c r="H279" s="85"/>
      <c r="I279" s="85"/>
      <c r="J279" s="85"/>
      <c r="K279" s="85"/>
      <c r="L279" s="85"/>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c r="AL279" s="85"/>
      <c r="AM279" s="85"/>
      <c r="AN279" s="85"/>
      <c r="AO279" s="85"/>
      <c r="AP279" s="85"/>
      <c r="AQ279" s="85"/>
      <c r="AR279" s="85"/>
      <c r="AS279" s="85"/>
      <c r="AT279" s="85"/>
      <c r="AU279" s="85"/>
      <c r="AV279" s="85"/>
      <c r="AW279" s="85"/>
      <c r="AX279" s="85"/>
      <c r="AY279" s="85"/>
      <c r="AZ279" s="85"/>
      <c r="BA279" s="85"/>
      <c r="BB279" s="85"/>
      <c r="BC279" s="85"/>
      <c r="BD279" s="85"/>
      <c r="BE279" s="85"/>
      <c r="BF279" s="85"/>
      <c r="BG279" s="85"/>
      <c r="BH279" s="85"/>
      <c r="BI279" s="85"/>
      <c r="BJ279" s="85"/>
      <c r="BK279" s="85"/>
      <c r="BL279" s="85"/>
    </row>
    <row r="280" spans="1:79" ht="42.95" customHeight="1" x14ac:dyDescent="0.2">
      <c r="A280" s="86" t="s">
        <v>135</v>
      </c>
      <c r="B280" s="86"/>
      <c r="C280" s="86"/>
      <c r="D280" s="86"/>
      <c r="E280" s="86"/>
      <c r="F280" s="86"/>
      <c r="G280" s="45" t="s">
        <v>19</v>
      </c>
      <c r="H280" s="45"/>
      <c r="I280" s="45"/>
      <c r="J280" s="45"/>
      <c r="K280" s="45"/>
      <c r="L280" s="45"/>
      <c r="M280" s="45"/>
      <c r="N280" s="45"/>
      <c r="O280" s="45"/>
      <c r="P280" s="45"/>
      <c r="Q280" s="45"/>
      <c r="R280" s="45"/>
      <c r="S280" s="45"/>
      <c r="T280" s="45" t="s">
        <v>15</v>
      </c>
      <c r="U280" s="45"/>
      <c r="V280" s="45"/>
      <c r="W280" s="45"/>
      <c r="X280" s="45"/>
      <c r="Y280" s="45"/>
      <c r="Z280" s="45" t="s">
        <v>14</v>
      </c>
      <c r="AA280" s="45"/>
      <c r="AB280" s="45"/>
      <c r="AC280" s="45"/>
      <c r="AD280" s="45"/>
      <c r="AE280" s="45" t="s">
        <v>136</v>
      </c>
      <c r="AF280" s="45"/>
      <c r="AG280" s="45"/>
      <c r="AH280" s="45"/>
      <c r="AI280" s="45"/>
      <c r="AJ280" s="45"/>
      <c r="AK280" s="45" t="s">
        <v>137</v>
      </c>
      <c r="AL280" s="45"/>
      <c r="AM280" s="45"/>
      <c r="AN280" s="45"/>
      <c r="AO280" s="45"/>
      <c r="AP280" s="45"/>
      <c r="AQ280" s="45" t="s">
        <v>138</v>
      </c>
      <c r="AR280" s="45"/>
      <c r="AS280" s="45"/>
      <c r="AT280" s="45"/>
      <c r="AU280" s="45"/>
      <c r="AV280" s="45"/>
      <c r="AW280" s="45" t="s">
        <v>98</v>
      </c>
      <c r="AX280" s="45"/>
      <c r="AY280" s="45"/>
      <c r="AZ280" s="45"/>
      <c r="BA280" s="45"/>
      <c r="BB280" s="45"/>
      <c r="BC280" s="45"/>
      <c r="BD280" s="45"/>
      <c r="BE280" s="45"/>
      <c r="BF280" s="45"/>
      <c r="BG280" s="45" t="s">
        <v>139</v>
      </c>
      <c r="BH280" s="45"/>
      <c r="BI280" s="45"/>
      <c r="BJ280" s="45"/>
      <c r="BK280" s="45"/>
      <c r="BL280" s="45"/>
    </row>
    <row r="281" spans="1:79" ht="39.950000000000003" customHeight="1" x14ac:dyDescent="0.2">
      <c r="A281" s="86"/>
      <c r="B281" s="86"/>
      <c r="C281" s="86"/>
      <c r="D281" s="86"/>
      <c r="E281" s="86"/>
      <c r="F281" s="86"/>
      <c r="G281" s="45"/>
      <c r="H281" s="45"/>
      <c r="I281" s="45"/>
      <c r="J281" s="45"/>
      <c r="K281" s="45"/>
      <c r="L281" s="45"/>
      <c r="M281" s="45"/>
      <c r="N281" s="45"/>
      <c r="O281" s="45"/>
      <c r="P281" s="45"/>
      <c r="Q281" s="45"/>
      <c r="R281" s="45"/>
      <c r="S281" s="45"/>
      <c r="T281" s="45"/>
      <c r="U281" s="45"/>
      <c r="V281" s="45"/>
      <c r="W281" s="45"/>
      <c r="X281" s="45"/>
      <c r="Y281" s="45"/>
      <c r="Z281" s="45"/>
      <c r="AA281" s="45"/>
      <c r="AB281" s="45"/>
      <c r="AC281" s="45"/>
      <c r="AD281" s="45"/>
      <c r="AE281" s="45"/>
      <c r="AF281" s="45"/>
      <c r="AG281" s="45"/>
      <c r="AH281" s="45"/>
      <c r="AI281" s="45"/>
      <c r="AJ281" s="45"/>
      <c r="AK281" s="45"/>
      <c r="AL281" s="45"/>
      <c r="AM281" s="45"/>
      <c r="AN281" s="45"/>
      <c r="AO281" s="45"/>
      <c r="AP281" s="45"/>
      <c r="AQ281" s="45"/>
      <c r="AR281" s="45"/>
      <c r="AS281" s="45"/>
      <c r="AT281" s="45"/>
      <c r="AU281" s="45"/>
      <c r="AV281" s="45"/>
      <c r="AW281" s="45" t="s">
        <v>17</v>
      </c>
      <c r="AX281" s="45"/>
      <c r="AY281" s="45"/>
      <c r="AZ281" s="45"/>
      <c r="BA281" s="45"/>
      <c r="BB281" s="45" t="s">
        <v>16</v>
      </c>
      <c r="BC281" s="45"/>
      <c r="BD281" s="45"/>
      <c r="BE281" s="45"/>
      <c r="BF281" s="45"/>
      <c r="BG281" s="45"/>
      <c r="BH281" s="45"/>
      <c r="BI281" s="45"/>
      <c r="BJ281" s="45"/>
      <c r="BK281" s="45"/>
      <c r="BL281" s="45"/>
    </row>
    <row r="282" spans="1:79" ht="15" customHeight="1" x14ac:dyDescent="0.2">
      <c r="A282" s="45">
        <v>1</v>
      </c>
      <c r="B282" s="45"/>
      <c r="C282" s="45"/>
      <c r="D282" s="45"/>
      <c r="E282" s="45"/>
      <c r="F282" s="45"/>
      <c r="G282" s="45">
        <v>2</v>
      </c>
      <c r="H282" s="45"/>
      <c r="I282" s="45"/>
      <c r="J282" s="45"/>
      <c r="K282" s="45"/>
      <c r="L282" s="45"/>
      <c r="M282" s="45"/>
      <c r="N282" s="45"/>
      <c r="O282" s="45"/>
      <c r="P282" s="45"/>
      <c r="Q282" s="45"/>
      <c r="R282" s="45"/>
      <c r="S282" s="45"/>
      <c r="T282" s="45">
        <v>3</v>
      </c>
      <c r="U282" s="45"/>
      <c r="V282" s="45"/>
      <c r="W282" s="45"/>
      <c r="X282" s="45"/>
      <c r="Y282" s="45"/>
      <c r="Z282" s="45">
        <v>4</v>
      </c>
      <c r="AA282" s="45"/>
      <c r="AB282" s="45"/>
      <c r="AC282" s="45"/>
      <c r="AD282" s="45"/>
      <c r="AE282" s="45">
        <v>5</v>
      </c>
      <c r="AF282" s="45"/>
      <c r="AG282" s="45"/>
      <c r="AH282" s="45"/>
      <c r="AI282" s="45"/>
      <c r="AJ282" s="45"/>
      <c r="AK282" s="45">
        <v>6</v>
      </c>
      <c r="AL282" s="45"/>
      <c r="AM282" s="45"/>
      <c r="AN282" s="45"/>
      <c r="AO282" s="45"/>
      <c r="AP282" s="45"/>
      <c r="AQ282" s="45">
        <v>7</v>
      </c>
      <c r="AR282" s="45"/>
      <c r="AS282" s="45"/>
      <c r="AT282" s="45"/>
      <c r="AU282" s="45"/>
      <c r="AV282" s="45"/>
      <c r="AW282" s="45">
        <v>8</v>
      </c>
      <c r="AX282" s="45"/>
      <c r="AY282" s="45"/>
      <c r="AZ282" s="45"/>
      <c r="BA282" s="45"/>
      <c r="BB282" s="45">
        <v>9</v>
      </c>
      <c r="BC282" s="45"/>
      <c r="BD282" s="45"/>
      <c r="BE282" s="45"/>
      <c r="BF282" s="45"/>
      <c r="BG282" s="45">
        <v>10</v>
      </c>
      <c r="BH282" s="45"/>
      <c r="BI282" s="45"/>
      <c r="BJ282" s="45"/>
      <c r="BK282" s="45"/>
      <c r="BL282" s="45"/>
    </row>
    <row r="283" spans="1:79" ht="12" hidden="1" customHeight="1" x14ac:dyDescent="0.2">
      <c r="A283" s="52" t="s">
        <v>64</v>
      </c>
      <c r="B283" s="52"/>
      <c r="C283" s="52"/>
      <c r="D283" s="52"/>
      <c r="E283" s="52"/>
      <c r="F283" s="52"/>
      <c r="G283" s="139" t="s">
        <v>57</v>
      </c>
      <c r="H283" s="139"/>
      <c r="I283" s="139"/>
      <c r="J283" s="139"/>
      <c r="K283" s="139"/>
      <c r="L283" s="139"/>
      <c r="M283" s="139"/>
      <c r="N283" s="139"/>
      <c r="O283" s="139"/>
      <c r="P283" s="139"/>
      <c r="Q283" s="139"/>
      <c r="R283" s="139"/>
      <c r="S283" s="139"/>
      <c r="T283" s="136" t="s">
        <v>80</v>
      </c>
      <c r="U283" s="136"/>
      <c r="V283" s="136"/>
      <c r="W283" s="136"/>
      <c r="X283" s="136"/>
      <c r="Y283" s="136"/>
      <c r="Z283" s="136" t="s">
        <v>81</v>
      </c>
      <c r="AA283" s="136"/>
      <c r="AB283" s="136"/>
      <c r="AC283" s="136"/>
      <c r="AD283" s="136"/>
      <c r="AE283" s="136" t="s">
        <v>82</v>
      </c>
      <c r="AF283" s="136"/>
      <c r="AG283" s="136"/>
      <c r="AH283" s="136"/>
      <c r="AI283" s="136"/>
      <c r="AJ283" s="136"/>
      <c r="AK283" s="136" t="s">
        <v>83</v>
      </c>
      <c r="AL283" s="136"/>
      <c r="AM283" s="136"/>
      <c r="AN283" s="136"/>
      <c r="AO283" s="136"/>
      <c r="AP283" s="136"/>
      <c r="AQ283" s="140" t="s">
        <v>99</v>
      </c>
      <c r="AR283" s="136"/>
      <c r="AS283" s="136"/>
      <c r="AT283" s="136"/>
      <c r="AU283" s="136"/>
      <c r="AV283" s="136"/>
      <c r="AW283" s="136" t="s">
        <v>84</v>
      </c>
      <c r="AX283" s="136"/>
      <c r="AY283" s="136"/>
      <c r="AZ283" s="136"/>
      <c r="BA283" s="136"/>
      <c r="BB283" s="136" t="s">
        <v>85</v>
      </c>
      <c r="BC283" s="136"/>
      <c r="BD283" s="136"/>
      <c r="BE283" s="136"/>
      <c r="BF283" s="136"/>
      <c r="BG283" s="140" t="s">
        <v>100</v>
      </c>
      <c r="BH283" s="136"/>
      <c r="BI283" s="136"/>
      <c r="BJ283" s="136"/>
      <c r="BK283" s="136"/>
      <c r="BL283" s="136"/>
      <c r="CA283" s="12" t="s">
        <v>50</v>
      </c>
    </row>
    <row r="284" spans="1:79" s="17" customFormat="1" ht="12.75" customHeight="1" x14ac:dyDescent="0.2">
      <c r="A284" s="50"/>
      <c r="B284" s="50"/>
      <c r="C284" s="50"/>
      <c r="D284" s="50"/>
      <c r="E284" s="50"/>
      <c r="F284" s="50"/>
      <c r="G284" s="83" t="s">
        <v>147</v>
      </c>
      <c r="H284" s="83"/>
      <c r="I284" s="83"/>
      <c r="J284" s="83"/>
      <c r="K284" s="83"/>
      <c r="L284" s="83"/>
      <c r="M284" s="83"/>
      <c r="N284" s="83"/>
      <c r="O284" s="83"/>
      <c r="P284" s="83"/>
      <c r="Q284" s="83"/>
      <c r="R284" s="83"/>
      <c r="S284" s="83"/>
      <c r="T284" s="48"/>
      <c r="U284" s="48"/>
      <c r="V284" s="48"/>
      <c r="W284" s="48"/>
      <c r="X284" s="48"/>
      <c r="Y284" s="48"/>
      <c r="Z284" s="48"/>
      <c r="AA284" s="48"/>
      <c r="AB284" s="48"/>
      <c r="AC284" s="48"/>
      <c r="AD284" s="48"/>
      <c r="AE284" s="48"/>
      <c r="AF284" s="48"/>
      <c r="AG284" s="48"/>
      <c r="AH284" s="48"/>
      <c r="AI284" s="48"/>
      <c r="AJ284" s="48"/>
      <c r="AK284" s="48"/>
      <c r="AL284" s="48"/>
      <c r="AM284" s="48"/>
      <c r="AN284" s="48"/>
      <c r="AO284" s="48"/>
      <c r="AP284" s="48"/>
      <c r="AQ284" s="48">
        <f>IF(ISNUMBER(AK284),AK284,0)-IF(ISNUMBER(AE284),AE284,0)</f>
        <v>0</v>
      </c>
      <c r="AR284" s="48"/>
      <c r="AS284" s="48"/>
      <c r="AT284" s="48"/>
      <c r="AU284" s="48"/>
      <c r="AV284" s="48"/>
      <c r="AW284" s="48"/>
      <c r="AX284" s="48"/>
      <c r="AY284" s="48"/>
      <c r="AZ284" s="48"/>
      <c r="BA284" s="48"/>
      <c r="BB284" s="48"/>
      <c r="BC284" s="48"/>
      <c r="BD284" s="48"/>
      <c r="BE284" s="48"/>
      <c r="BF284" s="48"/>
      <c r="BG284" s="48">
        <f>IF(ISNUMBER(Z284),Z284,0)+IF(ISNUMBER(AK284),AK284,0)</f>
        <v>0</v>
      </c>
      <c r="BH284" s="48"/>
      <c r="BI284" s="48"/>
      <c r="BJ284" s="48"/>
      <c r="BK284" s="48"/>
      <c r="BL284" s="48"/>
      <c r="CA284" s="17" t="s">
        <v>51</v>
      </c>
    </row>
    <row r="285" spans="1:79" s="17" customFormat="1" ht="12.75" customHeight="1" x14ac:dyDescent="0.2">
      <c r="A285" s="19"/>
      <c r="B285" s="19"/>
      <c r="C285" s="19"/>
      <c r="D285" s="19"/>
      <c r="E285" s="19"/>
      <c r="F285" s="19"/>
      <c r="G285" s="20"/>
      <c r="H285" s="20"/>
      <c r="I285" s="20"/>
      <c r="J285" s="20"/>
      <c r="K285" s="20"/>
      <c r="L285" s="20"/>
      <c r="M285" s="20"/>
      <c r="N285" s="20"/>
      <c r="O285" s="20"/>
      <c r="P285" s="20"/>
      <c r="Q285" s="20"/>
      <c r="R285" s="20"/>
      <c r="S285" s="20"/>
      <c r="T285" s="21"/>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row>
    <row r="286" spans="1:79" ht="14.25" customHeight="1" x14ac:dyDescent="0.2">
      <c r="A286" s="46" t="s">
        <v>297</v>
      </c>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c r="AC286" s="46"/>
      <c r="AD286" s="46"/>
      <c r="AE286" s="46"/>
      <c r="AF286" s="46"/>
      <c r="AG286" s="46"/>
      <c r="AH286" s="46"/>
      <c r="AI286" s="46"/>
      <c r="AJ286" s="46"/>
      <c r="AK286" s="46"/>
      <c r="AL286" s="46"/>
      <c r="AM286" s="46"/>
      <c r="AN286" s="46"/>
      <c r="AO286" s="46"/>
      <c r="AP286" s="46"/>
      <c r="AQ286" s="46"/>
      <c r="AR286" s="46"/>
      <c r="AS286" s="46"/>
      <c r="AT286" s="46"/>
      <c r="AU286" s="46"/>
      <c r="AV286" s="46"/>
      <c r="AW286" s="46"/>
      <c r="AX286" s="46"/>
      <c r="AY286" s="46"/>
      <c r="AZ286" s="46"/>
      <c r="BA286" s="46"/>
      <c r="BB286" s="46"/>
      <c r="BC286" s="46"/>
      <c r="BD286" s="46"/>
      <c r="BE286" s="46"/>
      <c r="BF286" s="46"/>
      <c r="BG286" s="46"/>
      <c r="BH286" s="46"/>
      <c r="BI286" s="46"/>
      <c r="BJ286" s="46"/>
      <c r="BK286" s="46"/>
      <c r="BL286" s="46"/>
    </row>
    <row r="287" spans="1:79" ht="15" customHeight="1" x14ac:dyDescent="0.2">
      <c r="A287" s="85" t="s">
        <v>278</v>
      </c>
      <c r="B287" s="85"/>
      <c r="C287" s="85"/>
      <c r="D287" s="85"/>
      <c r="E287" s="85"/>
      <c r="F287" s="85"/>
      <c r="G287" s="85"/>
      <c r="H287" s="85"/>
      <c r="I287" s="85"/>
      <c r="J287" s="85"/>
      <c r="K287" s="85"/>
      <c r="L287" s="85"/>
      <c r="M287" s="85"/>
      <c r="N287" s="85"/>
      <c r="O287" s="85"/>
      <c r="P287" s="85"/>
      <c r="Q287" s="85"/>
      <c r="R287" s="85"/>
      <c r="S287" s="85"/>
      <c r="T287" s="85"/>
      <c r="U287" s="85"/>
      <c r="V287" s="85"/>
      <c r="W287" s="85"/>
      <c r="X287" s="85"/>
      <c r="Y287" s="85"/>
      <c r="Z287" s="85"/>
      <c r="AA287" s="85"/>
      <c r="AB287" s="85"/>
      <c r="AC287" s="85"/>
      <c r="AD287" s="85"/>
      <c r="AE287" s="85"/>
      <c r="AF287" s="85"/>
      <c r="AG287" s="85"/>
      <c r="AH287" s="85"/>
      <c r="AI287" s="85"/>
      <c r="AJ287" s="85"/>
      <c r="AK287" s="85"/>
      <c r="AL287" s="85"/>
      <c r="AM287" s="85"/>
      <c r="AN287" s="85"/>
      <c r="AO287" s="85"/>
      <c r="AP287" s="85"/>
      <c r="AQ287" s="85"/>
      <c r="AR287" s="85"/>
      <c r="AS287" s="85"/>
      <c r="AT287" s="85"/>
      <c r="AU287" s="85"/>
      <c r="AV287" s="85"/>
      <c r="AW287" s="85"/>
      <c r="AX287" s="85"/>
      <c r="AY287" s="85"/>
      <c r="AZ287" s="85"/>
      <c r="BA287" s="85"/>
      <c r="BB287" s="85"/>
      <c r="BC287" s="85"/>
      <c r="BD287" s="85"/>
      <c r="BE287" s="85"/>
      <c r="BF287" s="85"/>
      <c r="BG287" s="85"/>
      <c r="BH287" s="85"/>
      <c r="BI287" s="85"/>
      <c r="BJ287" s="85"/>
      <c r="BK287" s="85"/>
      <c r="BL287" s="85"/>
    </row>
    <row r="288" spans="1:79" ht="18" customHeight="1" x14ac:dyDescent="0.2">
      <c r="A288" s="45" t="s">
        <v>135</v>
      </c>
      <c r="B288" s="45"/>
      <c r="C288" s="45"/>
      <c r="D288" s="45"/>
      <c r="E288" s="45"/>
      <c r="F288" s="45"/>
      <c r="G288" s="45" t="s">
        <v>19</v>
      </c>
      <c r="H288" s="45"/>
      <c r="I288" s="45"/>
      <c r="J288" s="45"/>
      <c r="K288" s="45"/>
      <c r="L288" s="45"/>
      <c r="M288" s="45"/>
      <c r="N288" s="45"/>
      <c r="O288" s="45"/>
      <c r="P288" s="45"/>
      <c r="Q288" s="45" t="s">
        <v>284</v>
      </c>
      <c r="R288" s="45"/>
      <c r="S288" s="45"/>
      <c r="T288" s="45"/>
      <c r="U288" s="45"/>
      <c r="V288" s="45"/>
      <c r="W288" s="45"/>
      <c r="X288" s="45"/>
      <c r="Y288" s="45"/>
      <c r="Z288" s="45"/>
      <c r="AA288" s="45"/>
      <c r="AB288" s="45"/>
      <c r="AC288" s="45"/>
      <c r="AD288" s="45"/>
      <c r="AE288" s="45"/>
      <c r="AF288" s="45"/>
      <c r="AG288" s="45"/>
      <c r="AH288" s="45"/>
      <c r="AI288" s="45"/>
      <c r="AJ288" s="45"/>
      <c r="AK288" s="45"/>
      <c r="AL288" s="45"/>
      <c r="AM288" s="45"/>
      <c r="AN288" s="45"/>
      <c r="AO288" s="45" t="s">
        <v>294</v>
      </c>
      <c r="AP288" s="45"/>
      <c r="AQ288" s="45"/>
      <c r="AR288" s="45"/>
      <c r="AS288" s="45"/>
      <c r="AT288" s="45"/>
      <c r="AU288" s="45"/>
      <c r="AV288" s="45"/>
      <c r="AW288" s="45"/>
      <c r="AX288" s="45"/>
      <c r="AY288" s="45"/>
      <c r="AZ288" s="45"/>
      <c r="BA288" s="45"/>
      <c r="BB288" s="45"/>
      <c r="BC288" s="45"/>
      <c r="BD288" s="45"/>
      <c r="BE288" s="45"/>
      <c r="BF288" s="45"/>
      <c r="BG288" s="45"/>
      <c r="BH288" s="45"/>
      <c r="BI288" s="45"/>
      <c r="BJ288" s="45"/>
      <c r="BK288" s="45"/>
      <c r="BL288" s="45"/>
    </row>
    <row r="289" spans="1:79" ht="42.95" customHeight="1" x14ac:dyDescent="0.2">
      <c r="A289" s="45"/>
      <c r="B289" s="45"/>
      <c r="C289" s="45"/>
      <c r="D289" s="45"/>
      <c r="E289" s="45"/>
      <c r="F289" s="45"/>
      <c r="G289" s="45"/>
      <c r="H289" s="45"/>
      <c r="I289" s="45"/>
      <c r="J289" s="45"/>
      <c r="K289" s="45"/>
      <c r="L289" s="45"/>
      <c r="M289" s="45"/>
      <c r="N289" s="45"/>
      <c r="O289" s="45"/>
      <c r="P289" s="45"/>
      <c r="Q289" s="45" t="s">
        <v>140</v>
      </c>
      <c r="R289" s="45"/>
      <c r="S289" s="45"/>
      <c r="T289" s="45"/>
      <c r="U289" s="45"/>
      <c r="V289" s="86" t="s">
        <v>141</v>
      </c>
      <c r="W289" s="86"/>
      <c r="X289" s="86"/>
      <c r="Y289" s="86"/>
      <c r="Z289" s="45" t="s">
        <v>142</v>
      </c>
      <c r="AA289" s="45"/>
      <c r="AB289" s="45"/>
      <c r="AC289" s="45"/>
      <c r="AD289" s="45"/>
      <c r="AE289" s="45"/>
      <c r="AF289" s="45"/>
      <c r="AG289" s="45"/>
      <c r="AH289" s="45"/>
      <c r="AI289" s="45"/>
      <c r="AJ289" s="45" t="s">
        <v>143</v>
      </c>
      <c r="AK289" s="45"/>
      <c r="AL289" s="45"/>
      <c r="AM289" s="45"/>
      <c r="AN289" s="45"/>
      <c r="AO289" s="45" t="s">
        <v>20</v>
      </c>
      <c r="AP289" s="45"/>
      <c r="AQ289" s="45"/>
      <c r="AR289" s="45"/>
      <c r="AS289" s="45"/>
      <c r="AT289" s="86" t="s">
        <v>144</v>
      </c>
      <c r="AU289" s="86"/>
      <c r="AV289" s="86"/>
      <c r="AW289" s="86"/>
      <c r="AX289" s="45" t="s">
        <v>142</v>
      </c>
      <c r="AY289" s="45"/>
      <c r="AZ289" s="45"/>
      <c r="BA289" s="45"/>
      <c r="BB289" s="45"/>
      <c r="BC289" s="45"/>
      <c r="BD289" s="45"/>
      <c r="BE289" s="45"/>
      <c r="BF289" s="45"/>
      <c r="BG289" s="45"/>
      <c r="BH289" s="45" t="s">
        <v>145</v>
      </c>
      <c r="BI289" s="45"/>
      <c r="BJ289" s="45"/>
      <c r="BK289" s="45"/>
      <c r="BL289" s="45"/>
    </row>
    <row r="290" spans="1:79" ht="63" customHeight="1" x14ac:dyDescent="0.2">
      <c r="A290" s="45"/>
      <c r="B290" s="45"/>
      <c r="C290" s="45"/>
      <c r="D290" s="45"/>
      <c r="E290" s="45"/>
      <c r="F290" s="45"/>
      <c r="G290" s="45"/>
      <c r="H290" s="45"/>
      <c r="I290" s="45"/>
      <c r="J290" s="45"/>
      <c r="K290" s="45"/>
      <c r="L290" s="45"/>
      <c r="M290" s="45"/>
      <c r="N290" s="45"/>
      <c r="O290" s="45"/>
      <c r="P290" s="45"/>
      <c r="Q290" s="45"/>
      <c r="R290" s="45"/>
      <c r="S290" s="45"/>
      <c r="T290" s="45"/>
      <c r="U290" s="45"/>
      <c r="V290" s="86"/>
      <c r="W290" s="86"/>
      <c r="X290" s="86"/>
      <c r="Y290" s="86"/>
      <c r="Z290" s="45" t="s">
        <v>17</v>
      </c>
      <c r="AA290" s="45"/>
      <c r="AB290" s="45"/>
      <c r="AC290" s="45"/>
      <c r="AD290" s="45"/>
      <c r="AE290" s="45" t="s">
        <v>16</v>
      </c>
      <c r="AF290" s="45"/>
      <c r="AG290" s="45"/>
      <c r="AH290" s="45"/>
      <c r="AI290" s="45"/>
      <c r="AJ290" s="45"/>
      <c r="AK290" s="45"/>
      <c r="AL290" s="45"/>
      <c r="AM290" s="45"/>
      <c r="AN290" s="45"/>
      <c r="AO290" s="45"/>
      <c r="AP290" s="45"/>
      <c r="AQ290" s="45"/>
      <c r="AR290" s="45"/>
      <c r="AS290" s="45"/>
      <c r="AT290" s="86"/>
      <c r="AU290" s="86"/>
      <c r="AV290" s="86"/>
      <c r="AW290" s="86"/>
      <c r="AX290" s="45" t="s">
        <v>17</v>
      </c>
      <c r="AY290" s="45"/>
      <c r="AZ290" s="45"/>
      <c r="BA290" s="45"/>
      <c r="BB290" s="45"/>
      <c r="BC290" s="45" t="s">
        <v>16</v>
      </c>
      <c r="BD290" s="45"/>
      <c r="BE290" s="45"/>
      <c r="BF290" s="45"/>
      <c r="BG290" s="45"/>
      <c r="BH290" s="45"/>
      <c r="BI290" s="45"/>
      <c r="BJ290" s="45"/>
      <c r="BK290" s="45"/>
      <c r="BL290" s="45"/>
    </row>
    <row r="291" spans="1:79" ht="15" customHeight="1" x14ac:dyDescent="0.2">
      <c r="A291" s="45">
        <v>1</v>
      </c>
      <c r="B291" s="45"/>
      <c r="C291" s="45"/>
      <c r="D291" s="45"/>
      <c r="E291" s="45"/>
      <c r="F291" s="45"/>
      <c r="G291" s="45">
        <v>2</v>
      </c>
      <c r="H291" s="45"/>
      <c r="I291" s="45"/>
      <c r="J291" s="45"/>
      <c r="K291" s="45"/>
      <c r="L291" s="45"/>
      <c r="M291" s="45"/>
      <c r="N291" s="45"/>
      <c r="O291" s="45"/>
      <c r="P291" s="45"/>
      <c r="Q291" s="45">
        <v>3</v>
      </c>
      <c r="R291" s="45"/>
      <c r="S291" s="45"/>
      <c r="T291" s="45"/>
      <c r="U291" s="45"/>
      <c r="V291" s="45">
        <v>4</v>
      </c>
      <c r="W291" s="45"/>
      <c r="X291" s="45"/>
      <c r="Y291" s="45"/>
      <c r="Z291" s="45">
        <v>5</v>
      </c>
      <c r="AA291" s="45"/>
      <c r="AB291" s="45"/>
      <c r="AC291" s="45"/>
      <c r="AD291" s="45"/>
      <c r="AE291" s="45">
        <v>6</v>
      </c>
      <c r="AF291" s="45"/>
      <c r="AG291" s="45"/>
      <c r="AH291" s="45"/>
      <c r="AI291" s="45"/>
      <c r="AJ291" s="45">
        <v>7</v>
      </c>
      <c r="AK291" s="45"/>
      <c r="AL291" s="45"/>
      <c r="AM291" s="45"/>
      <c r="AN291" s="45"/>
      <c r="AO291" s="45">
        <v>8</v>
      </c>
      <c r="AP291" s="45"/>
      <c r="AQ291" s="45"/>
      <c r="AR291" s="45"/>
      <c r="AS291" s="45"/>
      <c r="AT291" s="45">
        <v>9</v>
      </c>
      <c r="AU291" s="45"/>
      <c r="AV291" s="45"/>
      <c r="AW291" s="45"/>
      <c r="AX291" s="45">
        <v>10</v>
      </c>
      <c r="AY291" s="45"/>
      <c r="AZ291" s="45"/>
      <c r="BA291" s="45"/>
      <c r="BB291" s="45"/>
      <c r="BC291" s="45">
        <v>11</v>
      </c>
      <c r="BD291" s="45"/>
      <c r="BE291" s="45"/>
      <c r="BF291" s="45"/>
      <c r="BG291" s="45"/>
      <c r="BH291" s="45">
        <v>12</v>
      </c>
      <c r="BI291" s="45"/>
      <c r="BJ291" s="45"/>
      <c r="BK291" s="45"/>
      <c r="BL291" s="45"/>
    </row>
    <row r="292" spans="1:79" ht="12" hidden="1" customHeight="1" x14ac:dyDescent="0.2">
      <c r="A292" s="52" t="s">
        <v>64</v>
      </c>
      <c r="B292" s="52"/>
      <c r="C292" s="52"/>
      <c r="D292" s="52"/>
      <c r="E292" s="52"/>
      <c r="F292" s="52"/>
      <c r="G292" s="139" t="s">
        <v>57</v>
      </c>
      <c r="H292" s="139"/>
      <c r="I292" s="139"/>
      <c r="J292" s="139"/>
      <c r="K292" s="139"/>
      <c r="L292" s="139"/>
      <c r="M292" s="139"/>
      <c r="N292" s="139"/>
      <c r="O292" s="139"/>
      <c r="P292" s="139"/>
      <c r="Q292" s="136" t="s">
        <v>80</v>
      </c>
      <c r="R292" s="136"/>
      <c r="S292" s="136"/>
      <c r="T292" s="136"/>
      <c r="U292" s="136"/>
      <c r="V292" s="136" t="s">
        <v>81</v>
      </c>
      <c r="W292" s="136"/>
      <c r="X292" s="136"/>
      <c r="Y292" s="136"/>
      <c r="Z292" s="136" t="s">
        <v>82</v>
      </c>
      <c r="AA292" s="136"/>
      <c r="AB292" s="136"/>
      <c r="AC292" s="136"/>
      <c r="AD292" s="136"/>
      <c r="AE292" s="136" t="s">
        <v>83</v>
      </c>
      <c r="AF292" s="136"/>
      <c r="AG292" s="136"/>
      <c r="AH292" s="136"/>
      <c r="AI292" s="136"/>
      <c r="AJ292" s="140" t="s">
        <v>101</v>
      </c>
      <c r="AK292" s="136"/>
      <c r="AL292" s="136"/>
      <c r="AM292" s="136"/>
      <c r="AN292" s="136"/>
      <c r="AO292" s="136" t="s">
        <v>84</v>
      </c>
      <c r="AP292" s="136"/>
      <c r="AQ292" s="136"/>
      <c r="AR292" s="136"/>
      <c r="AS292" s="136"/>
      <c r="AT292" s="140" t="s">
        <v>102</v>
      </c>
      <c r="AU292" s="136"/>
      <c r="AV292" s="136"/>
      <c r="AW292" s="136"/>
      <c r="AX292" s="136" t="s">
        <v>85</v>
      </c>
      <c r="AY292" s="136"/>
      <c r="AZ292" s="136"/>
      <c r="BA292" s="136"/>
      <c r="BB292" s="136"/>
      <c r="BC292" s="136" t="s">
        <v>86</v>
      </c>
      <c r="BD292" s="136"/>
      <c r="BE292" s="136"/>
      <c r="BF292" s="136"/>
      <c r="BG292" s="136"/>
      <c r="BH292" s="140" t="s">
        <v>101</v>
      </c>
      <c r="BI292" s="136"/>
      <c r="BJ292" s="136"/>
      <c r="BK292" s="136"/>
      <c r="BL292" s="136"/>
      <c r="CA292" s="12" t="s">
        <v>52</v>
      </c>
    </row>
    <row r="293" spans="1:79" s="17" customFormat="1" ht="12.75" customHeight="1" x14ac:dyDescent="0.2">
      <c r="A293" s="50"/>
      <c r="B293" s="50"/>
      <c r="C293" s="50"/>
      <c r="D293" s="50"/>
      <c r="E293" s="50"/>
      <c r="F293" s="50"/>
      <c r="G293" s="83" t="s">
        <v>147</v>
      </c>
      <c r="H293" s="83"/>
      <c r="I293" s="83"/>
      <c r="J293" s="83"/>
      <c r="K293" s="83"/>
      <c r="L293" s="83"/>
      <c r="M293" s="83"/>
      <c r="N293" s="83"/>
      <c r="O293" s="83"/>
      <c r="P293" s="83"/>
      <c r="Q293" s="48"/>
      <c r="R293" s="48"/>
      <c r="S293" s="48"/>
      <c r="T293" s="48"/>
      <c r="U293" s="48"/>
      <c r="V293" s="48"/>
      <c r="W293" s="48"/>
      <c r="X293" s="48"/>
      <c r="Y293" s="48"/>
      <c r="Z293" s="48"/>
      <c r="AA293" s="48"/>
      <c r="AB293" s="48"/>
      <c r="AC293" s="48"/>
      <c r="AD293" s="48"/>
      <c r="AE293" s="48"/>
      <c r="AF293" s="48"/>
      <c r="AG293" s="48"/>
      <c r="AH293" s="48"/>
      <c r="AI293" s="48"/>
      <c r="AJ293" s="48">
        <f>IF(ISNUMBER(Q293),Q293,0)-IF(ISNUMBER(Z293),Z293,0)</f>
        <v>0</v>
      </c>
      <c r="AK293" s="48"/>
      <c r="AL293" s="48"/>
      <c r="AM293" s="48"/>
      <c r="AN293" s="48"/>
      <c r="AO293" s="48"/>
      <c r="AP293" s="48"/>
      <c r="AQ293" s="48"/>
      <c r="AR293" s="48"/>
      <c r="AS293" s="48"/>
      <c r="AT293" s="48">
        <f>IF(ISNUMBER(V293),V293,0)-IF(ISNUMBER(Z293),Z293,0)-IF(ISNUMBER(AE293),AE293,0)</f>
        <v>0</v>
      </c>
      <c r="AU293" s="48"/>
      <c r="AV293" s="48"/>
      <c r="AW293" s="48"/>
      <c r="AX293" s="48"/>
      <c r="AY293" s="48"/>
      <c r="AZ293" s="48"/>
      <c r="BA293" s="48"/>
      <c r="BB293" s="48"/>
      <c r="BC293" s="48"/>
      <c r="BD293" s="48"/>
      <c r="BE293" s="48"/>
      <c r="BF293" s="48"/>
      <c r="BG293" s="48"/>
      <c r="BH293" s="48">
        <f>IF(ISNUMBER(AO293),AO293,0)-IF(ISNUMBER(AX293),AX293,0)</f>
        <v>0</v>
      </c>
      <c r="BI293" s="48"/>
      <c r="BJ293" s="48"/>
      <c r="BK293" s="48"/>
      <c r="BL293" s="48"/>
      <c r="CA293" s="17" t="s">
        <v>53</v>
      </c>
    </row>
    <row r="294" spans="1:79" s="17" customFormat="1" ht="12.75" customHeight="1" x14ac:dyDescent="0.2">
      <c r="A294" s="19"/>
      <c r="B294" s="19"/>
      <c r="C294" s="19"/>
      <c r="D294" s="19"/>
      <c r="E294" s="19"/>
      <c r="F294" s="19"/>
      <c r="G294" s="20"/>
      <c r="H294" s="20"/>
      <c r="I294" s="20"/>
      <c r="J294" s="20"/>
      <c r="K294" s="20"/>
      <c r="L294" s="20"/>
      <c r="M294" s="20"/>
      <c r="N294" s="20"/>
      <c r="O294" s="20"/>
      <c r="P294" s="20"/>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row>
    <row r="295" spans="1:79" ht="14.25" customHeight="1" x14ac:dyDescent="0.2">
      <c r="A295" s="46" t="s">
        <v>285</v>
      </c>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c r="AC295" s="46"/>
      <c r="AD295" s="46"/>
      <c r="AE295" s="46"/>
      <c r="AF295" s="46"/>
      <c r="AG295" s="46"/>
      <c r="AH295" s="46"/>
      <c r="AI295" s="46"/>
      <c r="AJ295" s="46"/>
      <c r="AK295" s="46"/>
      <c r="AL295" s="46"/>
      <c r="AM295" s="46"/>
      <c r="AN295" s="46"/>
      <c r="AO295" s="46"/>
      <c r="AP295" s="46"/>
      <c r="AQ295" s="46"/>
      <c r="AR295" s="46"/>
      <c r="AS295" s="46"/>
      <c r="AT295" s="46"/>
      <c r="AU295" s="46"/>
      <c r="AV295" s="46"/>
      <c r="AW295" s="46"/>
      <c r="AX295" s="46"/>
      <c r="AY295" s="46"/>
      <c r="AZ295" s="46"/>
      <c r="BA295" s="46"/>
      <c r="BB295" s="46"/>
      <c r="BC295" s="46"/>
      <c r="BD295" s="46"/>
      <c r="BE295" s="46"/>
      <c r="BF295" s="46"/>
      <c r="BG295" s="46"/>
      <c r="BH295" s="46"/>
      <c r="BI295" s="46"/>
      <c r="BJ295" s="46"/>
      <c r="BK295" s="46"/>
      <c r="BL295" s="46"/>
    </row>
    <row r="296" spans="1:79" ht="15" customHeight="1" x14ac:dyDescent="0.2">
      <c r="A296" s="85" t="s">
        <v>278</v>
      </c>
      <c r="B296" s="85"/>
      <c r="C296" s="85"/>
      <c r="D296" s="85"/>
      <c r="E296" s="85"/>
      <c r="F296" s="85"/>
      <c r="G296" s="85"/>
      <c r="H296" s="85"/>
      <c r="I296" s="85"/>
      <c r="J296" s="85"/>
      <c r="K296" s="85"/>
      <c r="L296" s="85"/>
      <c r="M296" s="85"/>
      <c r="N296" s="85"/>
      <c r="O296" s="85"/>
      <c r="P296" s="85"/>
      <c r="Q296" s="85"/>
      <c r="R296" s="85"/>
      <c r="S296" s="85"/>
      <c r="T296" s="85"/>
      <c r="U296" s="85"/>
      <c r="V296" s="85"/>
      <c r="W296" s="85"/>
      <c r="X296" s="85"/>
      <c r="Y296" s="85"/>
      <c r="Z296" s="85"/>
      <c r="AA296" s="85"/>
      <c r="AB296" s="85"/>
      <c r="AC296" s="85"/>
      <c r="AD296" s="85"/>
      <c r="AE296" s="85"/>
      <c r="AF296" s="85"/>
      <c r="AG296" s="85"/>
      <c r="AH296" s="85"/>
      <c r="AI296" s="85"/>
      <c r="AJ296" s="85"/>
      <c r="AK296" s="85"/>
      <c r="AL296" s="85"/>
      <c r="AM296" s="85"/>
      <c r="AN296" s="85"/>
      <c r="AO296" s="85"/>
      <c r="AP296" s="85"/>
      <c r="AQ296" s="85"/>
      <c r="AR296" s="85"/>
      <c r="AS296" s="85"/>
      <c r="AT296" s="85"/>
      <c r="AU296" s="85"/>
      <c r="AV296" s="85"/>
      <c r="AW296" s="85"/>
      <c r="AX296" s="85"/>
      <c r="AY296" s="85"/>
      <c r="AZ296" s="85"/>
      <c r="BA296" s="85"/>
      <c r="BB296" s="85"/>
      <c r="BC296" s="85"/>
      <c r="BD296" s="85"/>
      <c r="BE296" s="85"/>
      <c r="BF296" s="85"/>
      <c r="BG296" s="85"/>
      <c r="BH296" s="85"/>
      <c r="BI296" s="85"/>
      <c r="BJ296" s="85"/>
      <c r="BK296" s="85"/>
      <c r="BL296" s="85"/>
    </row>
    <row r="297" spans="1:79" ht="42.95" customHeight="1" x14ac:dyDescent="0.2">
      <c r="A297" s="86" t="s">
        <v>135</v>
      </c>
      <c r="B297" s="86"/>
      <c r="C297" s="86"/>
      <c r="D297" s="86"/>
      <c r="E297" s="86"/>
      <c r="F297" s="86"/>
      <c r="G297" s="45" t="s">
        <v>19</v>
      </c>
      <c r="H297" s="45"/>
      <c r="I297" s="45"/>
      <c r="J297" s="45"/>
      <c r="K297" s="45"/>
      <c r="L297" s="45"/>
      <c r="M297" s="45"/>
      <c r="N297" s="45"/>
      <c r="O297" s="45"/>
      <c r="P297" s="45"/>
      <c r="Q297" s="45"/>
      <c r="R297" s="45"/>
      <c r="S297" s="45"/>
      <c r="T297" s="45" t="s">
        <v>15</v>
      </c>
      <c r="U297" s="45"/>
      <c r="V297" s="45"/>
      <c r="W297" s="45"/>
      <c r="X297" s="45"/>
      <c r="Y297" s="45"/>
      <c r="Z297" s="45" t="s">
        <v>14</v>
      </c>
      <c r="AA297" s="45"/>
      <c r="AB297" s="45"/>
      <c r="AC297" s="45"/>
      <c r="AD297" s="45"/>
      <c r="AE297" s="45" t="s">
        <v>281</v>
      </c>
      <c r="AF297" s="45"/>
      <c r="AG297" s="45"/>
      <c r="AH297" s="45"/>
      <c r="AI297" s="45"/>
      <c r="AJ297" s="45"/>
      <c r="AK297" s="45" t="s">
        <v>286</v>
      </c>
      <c r="AL297" s="45"/>
      <c r="AM297" s="45"/>
      <c r="AN297" s="45"/>
      <c r="AO297" s="45"/>
      <c r="AP297" s="45"/>
      <c r="AQ297" s="45" t="s">
        <v>298</v>
      </c>
      <c r="AR297" s="45"/>
      <c r="AS297" s="45"/>
      <c r="AT297" s="45"/>
      <c r="AU297" s="45"/>
      <c r="AV297" s="45"/>
      <c r="AW297" s="45" t="s">
        <v>18</v>
      </c>
      <c r="AX297" s="45"/>
      <c r="AY297" s="45"/>
      <c r="AZ297" s="45"/>
      <c r="BA297" s="45"/>
      <c r="BB297" s="45"/>
      <c r="BC297" s="45"/>
      <c r="BD297" s="45"/>
      <c r="BE297" s="45" t="s">
        <v>156</v>
      </c>
      <c r="BF297" s="45"/>
      <c r="BG297" s="45"/>
      <c r="BH297" s="45"/>
      <c r="BI297" s="45"/>
      <c r="BJ297" s="45"/>
      <c r="BK297" s="45"/>
      <c r="BL297" s="45"/>
    </row>
    <row r="298" spans="1:79" ht="21.75" customHeight="1" x14ac:dyDescent="0.2">
      <c r="A298" s="86"/>
      <c r="B298" s="86"/>
      <c r="C298" s="86"/>
      <c r="D298" s="86"/>
      <c r="E298" s="86"/>
      <c r="F298" s="86"/>
      <c r="G298" s="45"/>
      <c r="H298" s="45"/>
      <c r="I298" s="45"/>
      <c r="J298" s="45"/>
      <c r="K298" s="45"/>
      <c r="L298" s="45"/>
      <c r="M298" s="45"/>
      <c r="N298" s="45"/>
      <c r="O298" s="45"/>
      <c r="P298" s="45"/>
      <c r="Q298" s="45"/>
      <c r="R298" s="45"/>
      <c r="S298" s="45"/>
      <c r="T298" s="45"/>
      <c r="U298" s="45"/>
      <c r="V298" s="45"/>
      <c r="W298" s="45"/>
      <c r="X298" s="45"/>
      <c r="Y298" s="45"/>
      <c r="Z298" s="45"/>
      <c r="AA298" s="45"/>
      <c r="AB298" s="45"/>
      <c r="AC298" s="45"/>
      <c r="AD298" s="45"/>
      <c r="AE298" s="45"/>
      <c r="AF298" s="45"/>
      <c r="AG298" s="45"/>
      <c r="AH298" s="45"/>
      <c r="AI298" s="45"/>
      <c r="AJ298" s="45"/>
      <c r="AK298" s="45"/>
      <c r="AL298" s="45"/>
      <c r="AM298" s="45"/>
      <c r="AN298" s="45"/>
      <c r="AO298" s="45"/>
      <c r="AP298" s="45"/>
      <c r="AQ298" s="45"/>
      <c r="AR298" s="45"/>
      <c r="AS298" s="45"/>
      <c r="AT298" s="45"/>
      <c r="AU298" s="45"/>
      <c r="AV298" s="45"/>
      <c r="AW298" s="45"/>
      <c r="AX298" s="45"/>
      <c r="AY298" s="45"/>
      <c r="AZ298" s="45"/>
      <c r="BA298" s="45"/>
      <c r="BB298" s="45"/>
      <c r="BC298" s="45"/>
      <c r="BD298" s="45"/>
      <c r="BE298" s="45"/>
      <c r="BF298" s="45"/>
      <c r="BG298" s="45"/>
      <c r="BH298" s="45"/>
      <c r="BI298" s="45"/>
      <c r="BJ298" s="45"/>
      <c r="BK298" s="45"/>
      <c r="BL298" s="45"/>
    </row>
    <row r="299" spans="1:79" ht="15" customHeight="1" x14ac:dyDescent="0.2">
      <c r="A299" s="45">
        <v>1</v>
      </c>
      <c r="B299" s="45"/>
      <c r="C299" s="45"/>
      <c r="D299" s="45"/>
      <c r="E299" s="45"/>
      <c r="F299" s="45"/>
      <c r="G299" s="45">
        <v>2</v>
      </c>
      <c r="H299" s="45"/>
      <c r="I299" s="45"/>
      <c r="J299" s="45"/>
      <c r="K299" s="45"/>
      <c r="L299" s="45"/>
      <c r="M299" s="45"/>
      <c r="N299" s="45"/>
      <c r="O299" s="45"/>
      <c r="P299" s="45"/>
      <c r="Q299" s="45"/>
      <c r="R299" s="45"/>
      <c r="S299" s="45"/>
      <c r="T299" s="45">
        <v>3</v>
      </c>
      <c r="U299" s="45"/>
      <c r="V299" s="45"/>
      <c r="W299" s="45"/>
      <c r="X299" s="45"/>
      <c r="Y299" s="45"/>
      <c r="Z299" s="45">
        <v>4</v>
      </c>
      <c r="AA299" s="45"/>
      <c r="AB299" s="45"/>
      <c r="AC299" s="45"/>
      <c r="AD299" s="45"/>
      <c r="AE299" s="45">
        <v>5</v>
      </c>
      <c r="AF299" s="45"/>
      <c r="AG299" s="45"/>
      <c r="AH299" s="45"/>
      <c r="AI299" s="45"/>
      <c r="AJ299" s="45"/>
      <c r="AK299" s="45">
        <v>6</v>
      </c>
      <c r="AL299" s="45"/>
      <c r="AM299" s="45"/>
      <c r="AN299" s="45"/>
      <c r="AO299" s="45"/>
      <c r="AP299" s="45"/>
      <c r="AQ299" s="45">
        <v>7</v>
      </c>
      <c r="AR299" s="45"/>
      <c r="AS299" s="45"/>
      <c r="AT299" s="45"/>
      <c r="AU299" s="45"/>
      <c r="AV299" s="45"/>
      <c r="AW299" s="52">
        <v>8</v>
      </c>
      <c r="AX299" s="52"/>
      <c r="AY299" s="52"/>
      <c r="AZ299" s="52"/>
      <c r="BA299" s="52"/>
      <c r="BB299" s="52"/>
      <c r="BC299" s="52"/>
      <c r="BD299" s="52"/>
      <c r="BE299" s="52">
        <v>9</v>
      </c>
      <c r="BF299" s="52"/>
      <c r="BG299" s="52"/>
      <c r="BH299" s="52"/>
      <c r="BI299" s="52"/>
      <c r="BJ299" s="52"/>
      <c r="BK299" s="52"/>
      <c r="BL299" s="52"/>
    </row>
    <row r="300" spans="1:79" ht="18.75" hidden="1" customHeight="1" x14ac:dyDescent="0.2">
      <c r="A300" s="52" t="s">
        <v>64</v>
      </c>
      <c r="B300" s="52"/>
      <c r="C300" s="52"/>
      <c r="D300" s="52"/>
      <c r="E300" s="52"/>
      <c r="F300" s="52"/>
      <c r="G300" s="139" t="s">
        <v>57</v>
      </c>
      <c r="H300" s="139"/>
      <c r="I300" s="139"/>
      <c r="J300" s="139"/>
      <c r="K300" s="139"/>
      <c r="L300" s="139"/>
      <c r="M300" s="139"/>
      <c r="N300" s="139"/>
      <c r="O300" s="139"/>
      <c r="P300" s="139"/>
      <c r="Q300" s="139"/>
      <c r="R300" s="139"/>
      <c r="S300" s="139"/>
      <c r="T300" s="136" t="s">
        <v>80</v>
      </c>
      <c r="U300" s="136"/>
      <c r="V300" s="136"/>
      <c r="W300" s="136"/>
      <c r="X300" s="136"/>
      <c r="Y300" s="136"/>
      <c r="Z300" s="136" t="s">
        <v>81</v>
      </c>
      <c r="AA300" s="136"/>
      <c r="AB300" s="136"/>
      <c r="AC300" s="136"/>
      <c r="AD300" s="136"/>
      <c r="AE300" s="136" t="s">
        <v>82</v>
      </c>
      <c r="AF300" s="136"/>
      <c r="AG300" s="136"/>
      <c r="AH300" s="136"/>
      <c r="AI300" s="136"/>
      <c r="AJ300" s="136"/>
      <c r="AK300" s="136" t="s">
        <v>83</v>
      </c>
      <c r="AL300" s="136"/>
      <c r="AM300" s="136"/>
      <c r="AN300" s="136"/>
      <c r="AO300" s="136"/>
      <c r="AP300" s="136"/>
      <c r="AQ300" s="136" t="s">
        <v>84</v>
      </c>
      <c r="AR300" s="136"/>
      <c r="AS300" s="136"/>
      <c r="AT300" s="136"/>
      <c r="AU300" s="136"/>
      <c r="AV300" s="136"/>
      <c r="AW300" s="139" t="s">
        <v>87</v>
      </c>
      <c r="AX300" s="139"/>
      <c r="AY300" s="139"/>
      <c r="AZ300" s="139"/>
      <c r="BA300" s="139"/>
      <c r="BB300" s="139"/>
      <c r="BC300" s="139"/>
      <c r="BD300" s="139"/>
      <c r="BE300" s="139" t="s">
        <v>88</v>
      </c>
      <c r="BF300" s="139"/>
      <c r="BG300" s="139"/>
      <c r="BH300" s="139"/>
      <c r="BI300" s="139"/>
      <c r="BJ300" s="139"/>
      <c r="BK300" s="139"/>
      <c r="BL300" s="139"/>
      <c r="CA300" s="12" t="s">
        <v>54</v>
      </c>
    </row>
    <row r="301" spans="1:79" s="17" customFormat="1" ht="12.75" customHeight="1" x14ac:dyDescent="0.2">
      <c r="A301" s="50"/>
      <c r="B301" s="50"/>
      <c r="C301" s="50"/>
      <c r="D301" s="50"/>
      <c r="E301" s="50"/>
      <c r="F301" s="50"/>
      <c r="G301" s="83" t="s">
        <v>147</v>
      </c>
      <c r="H301" s="83"/>
      <c r="I301" s="83"/>
      <c r="J301" s="83"/>
      <c r="K301" s="83"/>
      <c r="L301" s="83"/>
      <c r="M301" s="83"/>
      <c r="N301" s="83"/>
      <c r="O301" s="83"/>
      <c r="P301" s="83"/>
      <c r="Q301" s="83"/>
      <c r="R301" s="83"/>
      <c r="S301" s="83"/>
      <c r="T301" s="48"/>
      <c r="U301" s="48"/>
      <c r="V301" s="48"/>
      <c r="W301" s="48"/>
      <c r="X301" s="48"/>
      <c r="Y301" s="48"/>
      <c r="Z301" s="48"/>
      <c r="AA301" s="48"/>
      <c r="AB301" s="48"/>
      <c r="AC301" s="48"/>
      <c r="AD301" s="48"/>
      <c r="AE301" s="48"/>
      <c r="AF301" s="48"/>
      <c r="AG301" s="48"/>
      <c r="AH301" s="48"/>
      <c r="AI301" s="48"/>
      <c r="AJ301" s="48"/>
      <c r="AK301" s="48"/>
      <c r="AL301" s="48"/>
      <c r="AM301" s="48"/>
      <c r="AN301" s="48"/>
      <c r="AO301" s="48"/>
      <c r="AP301" s="48"/>
      <c r="AQ301" s="48"/>
      <c r="AR301" s="48"/>
      <c r="AS301" s="48"/>
      <c r="AT301" s="48"/>
      <c r="AU301" s="48"/>
      <c r="AV301" s="48"/>
      <c r="AW301" s="83"/>
      <c r="AX301" s="83"/>
      <c r="AY301" s="83"/>
      <c r="AZ301" s="83"/>
      <c r="BA301" s="83"/>
      <c r="BB301" s="83"/>
      <c r="BC301" s="83"/>
      <c r="BD301" s="83"/>
      <c r="BE301" s="83"/>
      <c r="BF301" s="83"/>
      <c r="BG301" s="83"/>
      <c r="BH301" s="83"/>
      <c r="BI301" s="83"/>
      <c r="BJ301" s="83"/>
      <c r="BK301" s="83"/>
      <c r="BL301" s="83"/>
      <c r="CA301" s="17" t="s">
        <v>55</v>
      </c>
    </row>
    <row r="303" spans="1:79" ht="14.25" customHeight="1" x14ac:dyDescent="0.2">
      <c r="A303" s="46" t="s">
        <v>299</v>
      </c>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c r="AC303" s="46"/>
      <c r="AD303" s="46"/>
      <c r="AE303" s="46"/>
      <c r="AF303" s="46"/>
      <c r="AG303" s="46"/>
      <c r="AH303" s="46"/>
      <c r="AI303" s="46"/>
      <c r="AJ303" s="46"/>
      <c r="AK303" s="46"/>
      <c r="AL303" s="46"/>
      <c r="AM303" s="46"/>
      <c r="AN303" s="46"/>
      <c r="AO303" s="46"/>
      <c r="AP303" s="46"/>
      <c r="AQ303" s="46"/>
      <c r="AR303" s="46"/>
      <c r="AS303" s="46"/>
      <c r="AT303" s="46"/>
      <c r="AU303" s="46"/>
      <c r="AV303" s="46"/>
      <c r="AW303" s="46"/>
      <c r="AX303" s="46"/>
      <c r="AY303" s="46"/>
      <c r="AZ303" s="46"/>
      <c r="BA303" s="46"/>
      <c r="BB303" s="46"/>
      <c r="BC303" s="46"/>
      <c r="BD303" s="46"/>
      <c r="BE303" s="46"/>
      <c r="BF303" s="46"/>
      <c r="BG303" s="46"/>
      <c r="BH303" s="46"/>
      <c r="BI303" s="46"/>
      <c r="BJ303" s="46"/>
      <c r="BK303" s="46"/>
      <c r="BL303" s="46"/>
    </row>
    <row r="304" spans="1:79" ht="15" customHeight="1" x14ac:dyDescent="0.2">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c r="AA304" s="84"/>
      <c r="AB304" s="84"/>
      <c r="AC304" s="84"/>
      <c r="AD304" s="84"/>
      <c r="AE304" s="84"/>
      <c r="AF304" s="84"/>
      <c r="AG304" s="84"/>
      <c r="AH304" s="84"/>
      <c r="AI304" s="84"/>
      <c r="AJ304" s="84"/>
      <c r="AK304" s="84"/>
      <c r="AL304" s="84"/>
      <c r="AM304" s="84"/>
      <c r="AN304" s="84"/>
      <c r="AO304" s="84"/>
      <c r="AP304" s="84"/>
      <c r="AQ304" s="84"/>
      <c r="AR304" s="84"/>
      <c r="AS304" s="84"/>
      <c r="AT304" s="84"/>
      <c r="AU304" s="84"/>
      <c r="AV304" s="84"/>
      <c r="AW304" s="84"/>
      <c r="AX304" s="84"/>
      <c r="AY304" s="84"/>
      <c r="AZ304" s="84"/>
      <c r="BA304" s="84"/>
      <c r="BB304" s="84"/>
      <c r="BC304" s="84"/>
      <c r="BD304" s="84"/>
      <c r="BE304" s="84"/>
      <c r="BF304" s="84"/>
      <c r="BG304" s="84"/>
      <c r="BH304" s="84"/>
      <c r="BI304" s="84"/>
      <c r="BJ304" s="84"/>
      <c r="BK304" s="84"/>
      <c r="BL304" s="84"/>
    </row>
    <row r="305" spans="1:64" ht="15" customHeight="1"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c r="BH305" s="22"/>
      <c r="BI305" s="22"/>
      <c r="BJ305" s="22"/>
      <c r="BK305" s="22"/>
      <c r="BL305" s="22"/>
    </row>
    <row r="307" spans="1:64" ht="14.25" x14ac:dyDescent="0.2">
      <c r="A307" s="46" t="s">
        <v>314</v>
      </c>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c r="AC307" s="46"/>
      <c r="AD307" s="46"/>
      <c r="AE307" s="46"/>
      <c r="AF307" s="46"/>
      <c r="AG307" s="46"/>
      <c r="AH307" s="46"/>
      <c r="AI307" s="46"/>
      <c r="AJ307" s="46"/>
      <c r="AK307" s="46"/>
      <c r="AL307" s="46"/>
      <c r="AM307" s="46"/>
      <c r="AN307" s="46"/>
      <c r="AO307" s="46"/>
      <c r="AP307" s="46"/>
      <c r="AQ307" s="46"/>
      <c r="AR307" s="46"/>
      <c r="AS307" s="46"/>
      <c r="AT307" s="46"/>
      <c r="AU307" s="46"/>
      <c r="AV307" s="46"/>
      <c r="AW307" s="46"/>
      <c r="AX307" s="46"/>
      <c r="AY307" s="46"/>
      <c r="AZ307" s="46"/>
      <c r="BA307" s="46"/>
      <c r="BB307" s="46"/>
      <c r="BC307" s="46"/>
      <c r="BD307" s="46"/>
      <c r="BE307" s="46"/>
      <c r="BF307" s="46"/>
      <c r="BG307" s="46"/>
      <c r="BH307" s="46"/>
      <c r="BI307" s="46"/>
      <c r="BJ307" s="46"/>
      <c r="BK307" s="46"/>
      <c r="BL307" s="46"/>
    </row>
    <row r="308" spans="1:64" ht="14.25" x14ac:dyDescent="0.2">
      <c r="A308" s="46" t="s">
        <v>287</v>
      </c>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c r="AC308" s="46"/>
      <c r="AD308" s="46"/>
      <c r="AE308" s="46"/>
      <c r="AF308" s="46"/>
      <c r="AG308" s="46"/>
      <c r="AH308" s="46"/>
      <c r="AI308" s="46"/>
      <c r="AJ308" s="46"/>
      <c r="AK308" s="46"/>
      <c r="AL308" s="46"/>
      <c r="AM308" s="46"/>
      <c r="AN308" s="46"/>
      <c r="AO308" s="46"/>
      <c r="AP308" s="46"/>
      <c r="AQ308" s="46"/>
      <c r="AR308" s="46"/>
      <c r="AS308" s="46"/>
      <c r="AT308" s="46"/>
      <c r="AU308" s="46"/>
      <c r="AV308" s="46"/>
      <c r="AW308" s="46"/>
      <c r="AX308" s="46"/>
      <c r="AY308" s="46"/>
      <c r="AZ308" s="46"/>
      <c r="BA308" s="46"/>
      <c r="BB308" s="46"/>
      <c r="BC308" s="46"/>
      <c r="BD308" s="46"/>
      <c r="BE308" s="46"/>
      <c r="BF308" s="46"/>
      <c r="BG308" s="46"/>
      <c r="BH308" s="46"/>
      <c r="BI308" s="46"/>
      <c r="BJ308" s="46"/>
      <c r="BK308" s="46"/>
      <c r="BL308" s="46"/>
    </row>
    <row r="309" spans="1:64" ht="30" customHeight="1" x14ac:dyDescent="0.2">
      <c r="A309" s="82" t="s">
        <v>273</v>
      </c>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c r="AC309" s="107"/>
      <c r="AD309" s="107"/>
      <c r="AE309" s="107"/>
      <c r="AF309" s="107"/>
      <c r="AG309" s="107"/>
      <c r="AH309" s="107"/>
      <c r="AI309" s="107"/>
      <c r="AJ309" s="107"/>
      <c r="AK309" s="107"/>
      <c r="AL309" s="107"/>
      <c r="AM309" s="107"/>
      <c r="AN309" s="107"/>
      <c r="AO309" s="107"/>
      <c r="AP309" s="107"/>
      <c r="AQ309" s="107"/>
      <c r="AR309" s="107"/>
      <c r="AS309" s="107"/>
      <c r="AT309" s="107"/>
      <c r="AU309" s="107"/>
      <c r="AV309" s="107"/>
      <c r="AW309" s="107"/>
      <c r="AX309" s="107"/>
      <c r="AY309" s="107"/>
      <c r="AZ309" s="107"/>
      <c r="BA309" s="107"/>
      <c r="BB309" s="107"/>
      <c r="BC309" s="107"/>
      <c r="BD309" s="107"/>
      <c r="BE309" s="107"/>
      <c r="BF309" s="107"/>
      <c r="BG309" s="107"/>
      <c r="BH309" s="107"/>
      <c r="BI309" s="107"/>
      <c r="BJ309" s="107"/>
      <c r="BK309" s="107"/>
      <c r="BL309" s="107"/>
    </row>
    <row r="310" spans="1:64" ht="15" customHeight="1"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row>
    <row r="313" spans="1:64" ht="88.5" customHeight="1" x14ac:dyDescent="0.25">
      <c r="A313" s="78" t="s">
        <v>321</v>
      </c>
      <c r="B313" s="141"/>
      <c r="C313" s="141"/>
      <c r="D313" s="141"/>
      <c r="E313" s="141"/>
      <c r="F313" s="141"/>
      <c r="G313" s="141"/>
      <c r="H313" s="141"/>
      <c r="I313" s="141"/>
      <c r="J313" s="141"/>
      <c r="K313" s="141"/>
      <c r="L313" s="141"/>
      <c r="M313" s="141"/>
      <c r="N313" s="141"/>
      <c r="O313" s="141"/>
      <c r="P313" s="141"/>
      <c r="Q313" s="141"/>
      <c r="R313" s="141"/>
      <c r="S313" s="141"/>
      <c r="T313" s="141"/>
      <c r="U313" s="141"/>
      <c r="V313" s="141"/>
      <c r="W313" s="141"/>
      <c r="X313" s="141"/>
      <c r="Y313" s="141"/>
      <c r="Z313" s="141"/>
      <c r="AA313" s="141"/>
      <c r="AB313" s="142"/>
      <c r="AC313" s="142"/>
      <c r="AD313" s="142"/>
      <c r="AE313" s="142"/>
      <c r="AF313" s="142"/>
      <c r="AG313" s="142"/>
      <c r="AH313" s="143"/>
      <c r="AI313" s="143"/>
      <c r="AJ313" s="143"/>
      <c r="AK313" s="143"/>
      <c r="AL313" s="143"/>
      <c r="AM313" s="143"/>
      <c r="AN313" s="143"/>
      <c r="AO313" s="143"/>
      <c r="AP313" s="143"/>
      <c r="AQ313" s="142"/>
      <c r="AR313" s="142"/>
      <c r="AS313" s="142"/>
      <c r="AT313" s="142"/>
      <c r="AU313" s="80" t="s">
        <v>322</v>
      </c>
      <c r="AV313" s="144"/>
      <c r="AW313" s="144"/>
      <c r="AX313" s="144"/>
      <c r="AY313" s="144"/>
      <c r="AZ313" s="144"/>
      <c r="BA313" s="144"/>
      <c r="BB313" s="144"/>
      <c r="BC313" s="144"/>
      <c r="BD313" s="144"/>
      <c r="BE313" s="144"/>
      <c r="BF313" s="144"/>
    </row>
    <row r="314" spans="1:64" ht="12.75" customHeight="1" x14ac:dyDescent="0.2">
      <c r="AB314" s="23"/>
      <c r="AC314" s="23"/>
      <c r="AD314" s="23"/>
      <c r="AE314" s="23"/>
      <c r="AF314" s="23"/>
      <c r="AG314" s="23"/>
      <c r="AH314" s="81" t="s">
        <v>1</v>
      </c>
      <c r="AI314" s="81"/>
      <c r="AJ314" s="81"/>
      <c r="AK314" s="81"/>
      <c r="AL314" s="81"/>
      <c r="AM314" s="81"/>
      <c r="AN314" s="81"/>
      <c r="AO314" s="81"/>
      <c r="AP314" s="81"/>
      <c r="AQ314" s="23"/>
      <c r="AR314" s="23"/>
      <c r="AS314" s="23"/>
      <c r="AT314" s="23"/>
      <c r="AU314" s="81" t="s">
        <v>160</v>
      </c>
      <c r="AV314" s="81"/>
      <c r="AW314" s="81"/>
      <c r="AX314" s="81"/>
      <c r="AY314" s="81"/>
      <c r="AZ314" s="81"/>
      <c r="BA314" s="81"/>
      <c r="BB314" s="81"/>
      <c r="BC314" s="81"/>
      <c r="BD314" s="81"/>
      <c r="BE314" s="81"/>
      <c r="BF314" s="81"/>
    </row>
    <row r="315" spans="1:64" ht="39" customHeight="1" x14ac:dyDescent="0.2">
      <c r="AB315" s="23"/>
      <c r="AC315" s="23"/>
      <c r="AD315" s="23"/>
      <c r="AE315" s="23"/>
      <c r="AF315" s="23"/>
      <c r="AG315" s="23"/>
      <c r="AH315" s="24"/>
      <c r="AI315" s="24"/>
      <c r="AJ315" s="24"/>
      <c r="AK315" s="24"/>
      <c r="AL315" s="24"/>
      <c r="AM315" s="24"/>
      <c r="AN315" s="24"/>
      <c r="AO315" s="24"/>
      <c r="AP315" s="24"/>
      <c r="AQ315" s="23"/>
      <c r="AR315" s="23"/>
      <c r="AS315" s="23"/>
      <c r="AT315" s="23"/>
      <c r="AU315" s="24"/>
      <c r="AV315" s="24"/>
      <c r="AW315" s="24"/>
      <c r="AX315" s="24"/>
      <c r="AY315" s="24"/>
      <c r="AZ315" s="24"/>
      <c r="BA315" s="24"/>
      <c r="BB315" s="24"/>
      <c r="BC315" s="24"/>
      <c r="BD315" s="24"/>
      <c r="BE315" s="24"/>
      <c r="BF315" s="24"/>
    </row>
    <row r="316" spans="1:64" ht="46.5" customHeight="1" x14ac:dyDescent="0.25">
      <c r="A316" s="78" t="s">
        <v>323</v>
      </c>
      <c r="B316" s="141"/>
      <c r="C316" s="141"/>
      <c r="D316" s="141"/>
      <c r="E316" s="141"/>
      <c r="F316" s="141"/>
      <c r="G316" s="141"/>
      <c r="H316" s="141"/>
      <c r="I316" s="141"/>
      <c r="J316" s="141"/>
      <c r="K316" s="141"/>
      <c r="L316" s="141"/>
      <c r="M316" s="141"/>
      <c r="N316" s="141"/>
      <c r="O316" s="141"/>
      <c r="P316" s="141"/>
      <c r="Q316" s="141"/>
      <c r="R316" s="141"/>
      <c r="S316" s="141"/>
      <c r="T316" s="141"/>
      <c r="U316" s="141"/>
      <c r="V316" s="141"/>
      <c r="W316" s="141"/>
      <c r="X316" s="141"/>
      <c r="Y316" s="141"/>
      <c r="Z316" s="141"/>
      <c r="AA316" s="141"/>
      <c r="AB316" s="23"/>
      <c r="AC316" s="23"/>
      <c r="AD316" s="23"/>
      <c r="AE316" s="23"/>
      <c r="AF316" s="23"/>
      <c r="AG316" s="23"/>
      <c r="AH316" s="79"/>
      <c r="AI316" s="79"/>
      <c r="AJ316" s="79"/>
      <c r="AK316" s="79"/>
      <c r="AL316" s="79"/>
      <c r="AM316" s="79"/>
      <c r="AN316" s="79"/>
      <c r="AO316" s="79"/>
      <c r="AP316" s="79"/>
      <c r="AQ316" s="23"/>
      <c r="AR316" s="23"/>
      <c r="AS316" s="23"/>
      <c r="AT316" s="23"/>
      <c r="AU316" s="80" t="s">
        <v>324</v>
      </c>
      <c r="AV316" s="144"/>
      <c r="AW316" s="144"/>
      <c r="AX316" s="144"/>
      <c r="AY316" s="144"/>
      <c r="AZ316" s="144"/>
      <c r="BA316" s="144"/>
      <c r="BB316" s="144"/>
      <c r="BC316" s="144"/>
      <c r="BD316" s="144"/>
      <c r="BE316" s="144"/>
      <c r="BF316" s="144"/>
    </row>
    <row r="317" spans="1:64" ht="12" customHeight="1" x14ac:dyDescent="0.2">
      <c r="AB317" s="23"/>
      <c r="AC317" s="23"/>
      <c r="AD317" s="23"/>
      <c r="AE317" s="23"/>
      <c r="AF317" s="23"/>
      <c r="AG317" s="23"/>
      <c r="AH317" s="81" t="s">
        <v>1</v>
      </c>
      <c r="AI317" s="81"/>
      <c r="AJ317" s="81"/>
      <c r="AK317" s="81"/>
      <c r="AL317" s="81"/>
      <c r="AM317" s="81"/>
      <c r="AN317" s="81"/>
      <c r="AO317" s="81"/>
      <c r="AP317" s="81"/>
      <c r="AQ317" s="23"/>
      <c r="AR317" s="23"/>
      <c r="AS317" s="23"/>
      <c r="AT317" s="23"/>
      <c r="AU317" s="81" t="s">
        <v>160</v>
      </c>
      <c r="AV317" s="81"/>
      <c r="AW317" s="81"/>
      <c r="AX317" s="81"/>
      <c r="AY317" s="81"/>
      <c r="AZ317" s="81"/>
      <c r="BA317" s="81"/>
      <c r="BB317" s="81"/>
      <c r="BC317" s="81"/>
      <c r="BD317" s="81"/>
      <c r="BE317" s="81"/>
      <c r="BF317" s="81"/>
    </row>
  </sheetData>
  <mergeCells count="2304">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44:BF44"/>
    <mergeCell ref="BG44:BK44"/>
    <mergeCell ref="BL44:BP44"/>
    <mergeCell ref="BQ44:BT44"/>
    <mergeCell ref="BU44:BY44"/>
    <mergeCell ref="A45:D45"/>
    <mergeCell ref="E45:T45"/>
    <mergeCell ref="U45:Y45"/>
    <mergeCell ref="Z45:AD45"/>
    <mergeCell ref="AE45:AH45"/>
    <mergeCell ref="Z44:AD44"/>
    <mergeCell ref="AE44:AH44"/>
    <mergeCell ref="AI44:AM44"/>
    <mergeCell ref="AN44:AR44"/>
    <mergeCell ref="AS44:AW44"/>
    <mergeCell ref="AX44:BA44"/>
    <mergeCell ref="A21:BY21"/>
    <mergeCell ref="A40:BY40"/>
    <mergeCell ref="A41:BY41"/>
    <mergeCell ref="A42:BY42"/>
    <mergeCell ref="A43:D44"/>
    <mergeCell ref="E43:T44"/>
    <mergeCell ref="U43:AM43"/>
    <mergeCell ref="AN43:BF43"/>
    <mergeCell ref="BG43:BY43"/>
    <mergeCell ref="U44:Y44"/>
    <mergeCell ref="A29:BY29"/>
    <mergeCell ref="A30:BY30"/>
    <mergeCell ref="A31:BY31"/>
    <mergeCell ref="A32:BY32"/>
    <mergeCell ref="BU46:BY46"/>
    <mergeCell ref="A47:D47"/>
    <mergeCell ref="E47:T47"/>
    <mergeCell ref="U47:Y47"/>
    <mergeCell ref="Z47:AD47"/>
    <mergeCell ref="AE47:AH47"/>
    <mergeCell ref="AI47:AM47"/>
    <mergeCell ref="AN47:AR47"/>
    <mergeCell ref="AS47:AW47"/>
    <mergeCell ref="AX47:BA47"/>
    <mergeCell ref="AS46:AW46"/>
    <mergeCell ref="AX46:BA46"/>
    <mergeCell ref="BB46:BF46"/>
    <mergeCell ref="BG46:BK46"/>
    <mergeCell ref="BL46:BP46"/>
    <mergeCell ref="BQ46:BT46"/>
    <mergeCell ref="BL45:BP45"/>
    <mergeCell ref="BQ45:BT45"/>
    <mergeCell ref="BU45:BY45"/>
    <mergeCell ref="A46:D46"/>
    <mergeCell ref="E46:T46"/>
    <mergeCell ref="U46:Y46"/>
    <mergeCell ref="Z46:AD46"/>
    <mergeCell ref="AE46:AH46"/>
    <mergeCell ref="AI46:AM46"/>
    <mergeCell ref="AN46:AR46"/>
    <mergeCell ref="AI45:AM45"/>
    <mergeCell ref="AN45:AR45"/>
    <mergeCell ref="AS45:AW45"/>
    <mergeCell ref="AX45:BA45"/>
    <mergeCell ref="BB45:BF45"/>
    <mergeCell ref="BG45:BK45"/>
    <mergeCell ref="A51:BK51"/>
    <mergeCell ref="A52:D53"/>
    <mergeCell ref="E52:W53"/>
    <mergeCell ref="X52:AQ52"/>
    <mergeCell ref="AR52:BK52"/>
    <mergeCell ref="X53:AB53"/>
    <mergeCell ref="AC53:AG53"/>
    <mergeCell ref="AH53:AL53"/>
    <mergeCell ref="AM53:AQ53"/>
    <mergeCell ref="AR53:AV53"/>
    <mergeCell ref="BB47:BF47"/>
    <mergeCell ref="BG47:BK47"/>
    <mergeCell ref="BL47:BP47"/>
    <mergeCell ref="BQ47:BT47"/>
    <mergeCell ref="BU47:BY47"/>
    <mergeCell ref="A50:BL50"/>
    <mergeCell ref="AI48:AM48"/>
    <mergeCell ref="AN48:AR48"/>
    <mergeCell ref="AS48:AW48"/>
    <mergeCell ref="AX48:BA48"/>
    <mergeCell ref="BB48:BF48"/>
    <mergeCell ref="BG48:BK48"/>
    <mergeCell ref="BL48:BP48"/>
    <mergeCell ref="BQ48:BT48"/>
    <mergeCell ref="BU48:BY48"/>
    <mergeCell ref="AW54:BA54"/>
    <mergeCell ref="BB54:BF54"/>
    <mergeCell ref="BG54:BK54"/>
    <mergeCell ref="A55:D55"/>
    <mergeCell ref="E55:W55"/>
    <mergeCell ref="X55:AB55"/>
    <mergeCell ref="AC55:AG55"/>
    <mergeCell ref="AH55:AL55"/>
    <mergeCell ref="AM55:AQ55"/>
    <mergeCell ref="AR55:AV55"/>
    <mergeCell ref="AW53:BA53"/>
    <mergeCell ref="BB53:BF53"/>
    <mergeCell ref="BG53:BK53"/>
    <mergeCell ref="A54:D54"/>
    <mergeCell ref="E54:W54"/>
    <mergeCell ref="X54:AB54"/>
    <mergeCell ref="AC54:AG54"/>
    <mergeCell ref="AH54:AL54"/>
    <mergeCell ref="AM54:AQ54"/>
    <mergeCell ref="AR54:AV54"/>
    <mergeCell ref="AW56:BA56"/>
    <mergeCell ref="BB56:BF56"/>
    <mergeCell ref="BG56:BK56"/>
    <mergeCell ref="A59:BY59"/>
    <mergeCell ref="A60:BY60"/>
    <mergeCell ref="A61:BY61"/>
    <mergeCell ref="AW57:BA57"/>
    <mergeCell ref="BB57:BF57"/>
    <mergeCell ref="BG57:BK57"/>
    <mergeCell ref="AW55:BA55"/>
    <mergeCell ref="BB55:BF55"/>
    <mergeCell ref="BG55:BK55"/>
    <mergeCell ref="A56:D56"/>
    <mergeCell ref="E56:W56"/>
    <mergeCell ref="X56:AB56"/>
    <mergeCell ref="AC56:AG56"/>
    <mergeCell ref="AH56:AL56"/>
    <mergeCell ref="AM56:AQ56"/>
    <mergeCell ref="AR56:AV56"/>
    <mergeCell ref="A57:D57"/>
    <mergeCell ref="E57:W57"/>
    <mergeCell ref="X57:AB57"/>
    <mergeCell ref="AC57:AG57"/>
    <mergeCell ref="AH57:AL57"/>
    <mergeCell ref="AM57:AQ57"/>
    <mergeCell ref="AR57:AV57"/>
    <mergeCell ref="BU63:BY63"/>
    <mergeCell ref="A64:D64"/>
    <mergeCell ref="E64:T64"/>
    <mergeCell ref="U64:Y64"/>
    <mergeCell ref="Z64:AD64"/>
    <mergeCell ref="AE64:AH64"/>
    <mergeCell ref="AI64:AM64"/>
    <mergeCell ref="AN64:AR64"/>
    <mergeCell ref="AS64:AW64"/>
    <mergeCell ref="AX64:BA64"/>
    <mergeCell ref="AS63:AW63"/>
    <mergeCell ref="AX63:BA63"/>
    <mergeCell ref="BB63:BF63"/>
    <mergeCell ref="BG63:BK63"/>
    <mergeCell ref="BL63:BP63"/>
    <mergeCell ref="BQ63:BT63"/>
    <mergeCell ref="A62:D63"/>
    <mergeCell ref="E62:T63"/>
    <mergeCell ref="U62:AM62"/>
    <mergeCell ref="AN62:BF62"/>
    <mergeCell ref="BG62:BY62"/>
    <mergeCell ref="U63:Y63"/>
    <mergeCell ref="Z63:AD63"/>
    <mergeCell ref="AE63:AH63"/>
    <mergeCell ref="AI63:AM63"/>
    <mergeCell ref="AN63:AR63"/>
    <mergeCell ref="BL65:BP65"/>
    <mergeCell ref="BQ65:BT65"/>
    <mergeCell ref="BU65:BY65"/>
    <mergeCell ref="A66:D66"/>
    <mergeCell ref="E66:T66"/>
    <mergeCell ref="U66:Y66"/>
    <mergeCell ref="Z66:AD66"/>
    <mergeCell ref="AE66:AH66"/>
    <mergeCell ref="AI66:AM66"/>
    <mergeCell ref="AN66:AR66"/>
    <mergeCell ref="AI65:AM65"/>
    <mergeCell ref="AN65:AR65"/>
    <mergeCell ref="AS65:AW65"/>
    <mergeCell ref="AX65:BA65"/>
    <mergeCell ref="BB65:BF65"/>
    <mergeCell ref="BG65:BK65"/>
    <mergeCell ref="BB64:BF64"/>
    <mergeCell ref="BG64:BK64"/>
    <mergeCell ref="BL64:BP64"/>
    <mergeCell ref="BQ64:BT64"/>
    <mergeCell ref="BU64:BY64"/>
    <mergeCell ref="A65:D65"/>
    <mergeCell ref="E65:T65"/>
    <mergeCell ref="U65:Y65"/>
    <mergeCell ref="Z65:AD65"/>
    <mergeCell ref="AE65:AH65"/>
    <mergeCell ref="BG74:BK74"/>
    <mergeCell ref="BL74:BP74"/>
    <mergeCell ref="BQ74:BT74"/>
    <mergeCell ref="BU74:BY74"/>
    <mergeCell ref="A75:E75"/>
    <mergeCell ref="F75:T75"/>
    <mergeCell ref="U75:Y75"/>
    <mergeCell ref="Z75:AD75"/>
    <mergeCell ref="AE75:AH75"/>
    <mergeCell ref="AI75:AM75"/>
    <mergeCell ref="AE74:AH74"/>
    <mergeCell ref="AI74:AM74"/>
    <mergeCell ref="AN74:AR74"/>
    <mergeCell ref="AS74:AW74"/>
    <mergeCell ref="AX74:BA74"/>
    <mergeCell ref="BB74:BF74"/>
    <mergeCell ref="BU66:BY66"/>
    <mergeCell ref="A71:BL71"/>
    <mergeCell ref="A72:BY72"/>
    <mergeCell ref="A73:E74"/>
    <mergeCell ref="F73:T74"/>
    <mergeCell ref="U73:AM73"/>
    <mergeCell ref="AN73:BF73"/>
    <mergeCell ref="BG73:BY73"/>
    <mergeCell ref="U74:Y74"/>
    <mergeCell ref="Z74:AD74"/>
    <mergeCell ref="AS66:AW66"/>
    <mergeCell ref="AX66:BA66"/>
    <mergeCell ref="BB66:BF66"/>
    <mergeCell ref="BG66:BK66"/>
    <mergeCell ref="BL66:BP66"/>
    <mergeCell ref="BQ66:BT66"/>
    <mergeCell ref="AX76:BA76"/>
    <mergeCell ref="BB76:BF76"/>
    <mergeCell ref="BG76:BK76"/>
    <mergeCell ref="BL76:BP76"/>
    <mergeCell ref="BQ76:BT76"/>
    <mergeCell ref="BU76:BY76"/>
    <mergeCell ref="BQ75:BT75"/>
    <mergeCell ref="BU75:BY75"/>
    <mergeCell ref="A76:E76"/>
    <mergeCell ref="F76:T76"/>
    <mergeCell ref="U76:Y76"/>
    <mergeCell ref="Z76:AD76"/>
    <mergeCell ref="AE76:AH76"/>
    <mergeCell ref="AI76:AM76"/>
    <mergeCell ref="AN76:AR76"/>
    <mergeCell ref="AS76:AW76"/>
    <mergeCell ref="AN75:AR75"/>
    <mergeCell ref="AS75:AW75"/>
    <mergeCell ref="AX75:BA75"/>
    <mergeCell ref="BB75:BF75"/>
    <mergeCell ref="BG75:BK75"/>
    <mergeCell ref="BL75:BP75"/>
    <mergeCell ref="BQ77:BT77"/>
    <mergeCell ref="BU77:BY77"/>
    <mergeCell ref="A79:BL79"/>
    <mergeCell ref="A80:BK80"/>
    <mergeCell ref="A81:D82"/>
    <mergeCell ref="E81:W82"/>
    <mergeCell ref="X81:AQ81"/>
    <mergeCell ref="AR81:BK81"/>
    <mergeCell ref="X82:AB82"/>
    <mergeCell ref="AC82:AG82"/>
    <mergeCell ref="AN77:AR77"/>
    <mergeCell ref="AS77:AW77"/>
    <mergeCell ref="AX77:BA77"/>
    <mergeCell ref="BB77:BF77"/>
    <mergeCell ref="BG77:BK77"/>
    <mergeCell ref="BL77:BP77"/>
    <mergeCell ref="A77:E77"/>
    <mergeCell ref="F77:T77"/>
    <mergeCell ref="U77:Y77"/>
    <mergeCell ref="Z77:AD77"/>
    <mergeCell ref="AE77:AH77"/>
    <mergeCell ref="AI77:AM77"/>
    <mergeCell ref="AR83:AV83"/>
    <mergeCell ref="AW83:BA83"/>
    <mergeCell ref="BB83:BF83"/>
    <mergeCell ref="BG83:BK83"/>
    <mergeCell ref="A84:D84"/>
    <mergeCell ref="E84:W84"/>
    <mergeCell ref="X84:AB84"/>
    <mergeCell ref="AC84:AG84"/>
    <mergeCell ref="AH84:AL84"/>
    <mergeCell ref="AM84:AQ84"/>
    <mergeCell ref="A83:D83"/>
    <mergeCell ref="E83:W83"/>
    <mergeCell ref="X83:AB83"/>
    <mergeCell ref="AC83:AG83"/>
    <mergeCell ref="AH83:AL83"/>
    <mergeCell ref="AM83:AQ83"/>
    <mergeCell ref="AH82:AL82"/>
    <mergeCell ref="AM82:AQ82"/>
    <mergeCell ref="AR82:AV82"/>
    <mergeCell ref="AW82:BA82"/>
    <mergeCell ref="BB82:BF82"/>
    <mergeCell ref="BG82:BK82"/>
    <mergeCell ref="AR85:AV85"/>
    <mergeCell ref="AW85:BA85"/>
    <mergeCell ref="BB85:BF85"/>
    <mergeCell ref="BG85:BK85"/>
    <mergeCell ref="A90:BL90"/>
    <mergeCell ref="A91:BK91"/>
    <mergeCell ref="AM86:AQ86"/>
    <mergeCell ref="AR86:AV86"/>
    <mergeCell ref="AW86:BA86"/>
    <mergeCell ref="BB86:BF86"/>
    <mergeCell ref="AR84:AV84"/>
    <mergeCell ref="AW84:BA84"/>
    <mergeCell ref="BB84:BF84"/>
    <mergeCell ref="BG84:BK84"/>
    <mergeCell ref="A85:D85"/>
    <mergeCell ref="E85:W85"/>
    <mergeCell ref="X85:AB85"/>
    <mergeCell ref="AC85:AG85"/>
    <mergeCell ref="AH85:AL85"/>
    <mergeCell ref="AM85:AQ85"/>
    <mergeCell ref="BG86:BK86"/>
    <mergeCell ref="A87:D87"/>
    <mergeCell ref="E87:W87"/>
    <mergeCell ref="X87:AB87"/>
    <mergeCell ref="AC87:AG87"/>
    <mergeCell ref="AH87:AL87"/>
    <mergeCell ref="AM87:AQ87"/>
    <mergeCell ref="AR87:AV87"/>
    <mergeCell ref="AW87:BA87"/>
    <mergeCell ref="BB87:BF87"/>
    <mergeCell ref="A86:D86"/>
    <mergeCell ref="E86:W86"/>
    <mergeCell ref="BB93:BF93"/>
    <mergeCell ref="BG93:BK93"/>
    <mergeCell ref="A94:E94"/>
    <mergeCell ref="F94:W94"/>
    <mergeCell ref="X94:AB94"/>
    <mergeCell ref="AC94:AG94"/>
    <mergeCell ref="AH94:AL94"/>
    <mergeCell ref="AM94:AQ94"/>
    <mergeCell ref="AR94:AV94"/>
    <mergeCell ref="AW94:BA94"/>
    <mergeCell ref="A92:E93"/>
    <mergeCell ref="F92:W93"/>
    <mergeCell ref="X92:AQ92"/>
    <mergeCell ref="AR92:BK92"/>
    <mergeCell ref="X93:AB93"/>
    <mergeCell ref="AC93:AG93"/>
    <mergeCell ref="AH93:AL93"/>
    <mergeCell ref="AM93:AQ93"/>
    <mergeCell ref="AR93:AV93"/>
    <mergeCell ref="AW93:BA93"/>
    <mergeCell ref="BB95:BF95"/>
    <mergeCell ref="BG95:BK95"/>
    <mergeCell ref="A96:E96"/>
    <mergeCell ref="F96:W96"/>
    <mergeCell ref="X96:AB96"/>
    <mergeCell ref="AC96:AG96"/>
    <mergeCell ref="AH96:AL96"/>
    <mergeCell ref="AM96:AQ96"/>
    <mergeCell ref="AR96:AV96"/>
    <mergeCell ref="AW96:BA96"/>
    <mergeCell ref="BB94:BF94"/>
    <mergeCell ref="BG94:BK94"/>
    <mergeCell ref="A95:E95"/>
    <mergeCell ref="F95:W95"/>
    <mergeCell ref="X95:AB95"/>
    <mergeCell ref="AC95:AG95"/>
    <mergeCell ref="AH95:AL95"/>
    <mergeCell ref="AM95:AQ95"/>
    <mergeCell ref="AR95:AV95"/>
    <mergeCell ref="AW95:BA95"/>
    <mergeCell ref="AX102:BA102"/>
    <mergeCell ref="BB102:BF102"/>
    <mergeCell ref="BG102:BK102"/>
    <mergeCell ref="BL102:BP102"/>
    <mergeCell ref="BQ102:BT102"/>
    <mergeCell ref="BU102:BY102"/>
    <mergeCell ref="U102:Y102"/>
    <mergeCell ref="Z102:AD102"/>
    <mergeCell ref="AE102:AH102"/>
    <mergeCell ref="AI102:AM102"/>
    <mergeCell ref="AN102:AR102"/>
    <mergeCell ref="AS102:AW102"/>
    <mergeCell ref="BB96:BF96"/>
    <mergeCell ref="BG96:BK96"/>
    <mergeCell ref="A98:BL98"/>
    <mergeCell ref="A99:BL99"/>
    <mergeCell ref="A100:BY100"/>
    <mergeCell ref="A101:C102"/>
    <mergeCell ref="D101:T102"/>
    <mergeCell ref="U101:AM101"/>
    <mergeCell ref="AN101:BF101"/>
    <mergeCell ref="BG101:BY101"/>
    <mergeCell ref="A104:C104"/>
    <mergeCell ref="D104:T104"/>
    <mergeCell ref="U104:Y104"/>
    <mergeCell ref="Z104:AD104"/>
    <mergeCell ref="AE104:AH104"/>
    <mergeCell ref="AI104:AM104"/>
    <mergeCell ref="AN104:AR104"/>
    <mergeCell ref="AS104:AW104"/>
    <mergeCell ref="AN103:AR103"/>
    <mergeCell ref="AS103:AW103"/>
    <mergeCell ref="AX103:BA103"/>
    <mergeCell ref="BB103:BF103"/>
    <mergeCell ref="BG103:BK103"/>
    <mergeCell ref="BL103:BP103"/>
    <mergeCell ref="A103:C103"/>
    <mergeCell ref="D103:T103"/>
    <mergeCell ref="U103:Y103"/>
    <mergeCell ref="Z103:AD103"/>
    <mergeCell ref="AE103:AH103"/>
    <mergeCell ref="AI103:AM103"/>
    <mergeCell ref="A110:BL110"/>
    <mergeCell ref="A111:BH111"/>
    <mergeCell ref="A112:C113"/>
    <mergeCell ref="D112:T113"/>
    <mergeCell ref="U112:AN112"/>
    <mergeCell ref="AO112:BH112"/>
    <mergeCell ref="U113:Y113"/>
    <mergeCell ref="Z113:AD113"/>
    <mergeCell ref="AN105:AR105"/>
    <mergeCell ref="AS105:AW105"/>
    <mergeCell ref="AX105:BA105"/>
    <mergeCell ref="BB105:BF105"/>
    <mergeCell ref="BG105:BK105"/>
    <mergeCell ref="BL105:BP105"/>
    <mergeCell ref="A105:C105"/>
    <mergeCell ref="D105:T105"/>
    <mergeCell ref="U105:Y105"/>
    <mergeCell ref="Z105:AD105"/>
    <mergeCell ref="AE105:AH105"/>
    <mergeCell ref="AI105:AM105"/>
    <mergeCell ref="AS108:AW108"/>
    <mergeCell ref="AX108:BA108"/>
    <mergeCell ref="BB108:BF108"/>
    <mergeCell ref="D115:T115"/>
    <mergeCell ref="U115:Y115"/>
    <mergeCell ref="Z115:AD115"/>
    <mergeCell ref="AE115:AI115"/>
    <mergeCell ref="AJ115:AN115"/>
    <mergeCell ref="A114:C114"/>
    <mergeCell ref="D114:T114"/>
    <mergeCell ref="U114:Y114"/>
    <mergeCell ref="Z114:AD114"/>
    <mergeCell ref="AE114:AI114"/>
    <mergeCell ref="AJ114:AN114"/>
    <mergeCell ref="AE113:AI113"/>
    <mergeCell ref="AJ113:AN113"/>
    <mergeCell ref="AO113:AS113"/>
    <mergeCell ref="AT113:AX113"/>
    <mergeCell ref="AY113:BC113"/>
    <mergeCell ref="BD113:BH113"/>
    <mergeCell ref="BJ123:BX123"/>
    <mergeCell ref="AF124:AJ124"/>
    <mergeCell ref="AK124:AO124"/>
    <mergeCell ref="AP124:AT124"/>
    <mergeCell ref="AU124:AY124"/>
    <mergeCell ref="AZ124:BD124"/>
    <mergeCell ref="BE124:BI124"/>
    <mergeCell ref="BJ124:BN124"/>
    <mergeCell ref="BO124:BS124"/>
    <mergeCell ref="BT124:BX124"/>
    <mergeCell ref="A123:C124"/>
    <mergeCell ref="D123:P124"/>
    <mergeCell ref="Q123:U124"/>
    <mergeCell ref="V123:AE124"/>
    <mergeCell ref="AF123:AT123"/>
    <mergeCell ref="AU123:BI123"/>
    <mergeCell ref="AO116:AS116"/>
    <mergeCell ref="AT116:AX116"/>
    <mergeCell ref="AY116:BC116"/>
    <mergeCell ref="BD116:BH116"/>
    <mergeCell ref="A121:BL121"/>
    <mergeCell ref="A122:BL122"/>
    <mergeCell ref="AJ117:AN117"/>
    <mergeCell ref="AO117:AS117"/>
    <mergeCell ref="AT117:AX117"/>
    <mergeCell ref="AY117:BC117"/>
    <mergeCell ref="BD119:BH119"/>
    <mergeCell ref="BD118:BH118"/>
    <mergeCell ref="A119:C119"/>
    <mergeCell ref="D119:T119"/>
    <mergeCell ref="U119:Y119"/>
    <mergeCell ref="Z119:AD119"/>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A125:C125"/>
    <mergeCell ref="D125:P125"/>
    <mergeCell ref="Q125:U125"/>
    <mergeCell ref="V125:AE125"/>
    <mergeCell ref="AF125:AJ125"/>
    <mergeCell ref="AK125:AO125"/>
    <mergeCell ref="AP164:AT164"/>
    <mergeCell ref="AU164:AY164"/>
    <mergeCell ref="AZ164:BD164"/>
    <mergeCell ref="BE164:BI164"/>
    <mergeCell ref="A165:C165"/>
    <mergeCell ref="D165:P165"/>
    <mergeCell ref="Q165:U165"/>
    <mergeCell ref="V165:AE165"/>
    <mergeCell ref="AF165:AJ165"/>
    <mergeCell ref="AK165:AO165"/>
    <mergeCell ref="BT127:BX127"/>
    <mergeCell ref="A162:BL162"/>
    <mergeCell ref="A163:C164"/>
    <mergeCell ref="D163:P164"/>
    <mergeCell ref="Q163:U164"/>
    <mergeCell ref="V163:AE164"/>
    <mergeCell ref="AF163:AT163"/>
    <mergeCell ref="AU163:BI163"/>
    <mergeCell ref="AF164:AJ164"/>
    <mergeCell ref="AK164:AO164"/>
    <mergeCell ref="AP127:AT127"/>
    <mergeCell ref="AU127:AY127"/>
    <mergeCell ref="AZ127:BD127"/>
    <mergeCell ref="BE127:BI127"/>
    <mergeCell ref="BJ127:BN127"/>
    <mergeCell ref="BO127:BS127"/>
    <mergeCell ref="BE128:BI128"/>
    <mergeCell ref="BJ128:BN128"/>
    <mergeCell ref="BO128:BS128"/>
    <mergeCell ref="BT128:BX128"/>
    <mergeCell ref="A129:C129"/>
    <mergeCell ref="D129:P129"/>
    <mergeCell ref="BE166:BI166"/>
    <mergeCell ref="A167:C167"/>
    <mergeCell ref="D167:P167"/>
    <mergeCell ref="Q167:U167"/>
    <mergeCell ref="V167:AE167"/>
    <mergeCell ref="AF167:AJ167"/>
    <mergeCell ref="AK167:AO167"/>
    <mergeCell ref="AP165:AT165"/>
    <mergeCell ref="AU165:AY165"/>
    <mergeCell ref="AZ165:BD165"/>
    <mergeCell ref="BE165:BI165"/>
    <mergeCell ref="A166:C166"/>
    <mergeCell ref="D166:P166"/>
    <mergeCell ref="Q166:U166"/>
    <mergeCell ref="V166:AE166"/>
    <mergeCell ref="AF166:AJ166"/>
    <mergeCell ref="AK166:AO166"/>
    <mergeCell ref="AO205:AS205"/>
    <mergeCell ref="AT205:AX205"/>
    <mergeCell ref="AY205:BC205"/>
    <mergeCell ref="BD205:BH205"/>
    <mergeCell ref="BI205:BM205"/>
    <mergeCell ref="BN205:BR205"/>
    <mergeCell ref="A204:T205"/>
    <mergeCell ref="U204:AD204"/>
    <mergeCell ref="AE204:AN204"/>
    <mergeCell ref="AO204:AX204"/>
    <mergeCell ref="AY204:BH204"/>
    <mergeCell ref="BI204:BR204"/>
    <mergeCell ref="U205:Y205"/>
    <mergeCell ref="Z205:AD205"/>
    <mergeCell ref="AE205:AI205"/>
    <mergeCell ref="AJ205:AN205"/>
    <mergeCell ref="AP167:AT167"/>
    <mergeCell ref="AU167:AY167"/>
    <mergeCell ref="AZ167:BD167"/>
    <mergeCell ref="BE167:BI167"/>
    <mergeCell ref="A202:BL202"/>
    <mergeCell ref="A203:BR203"/>
    <mergeCell ref="BE168:BI168"/>
    <mergeCell ref="A169:C169"/>
    <mergeCell ref="D169:P169"/>
    <mergeCell ref="Q169:U169"/>
    <mergeCell ref="BE169:BI169"/>
    <mergeCell ref="A170:C170"/>
    <mergeCell ref="D170:P170"/>
    <mergeCell ref="Q170:U170"/>
    <mergeCell ref="V170:AE170"/>
    <mergeCell ref="AF170:AJ170"/>
    <mergeCell ref="AO207:AS207"/>
    <mergeCell ref="AT207:AX207"/>
    <mergeCell ref="AY207:BC207"/>
    <mergeCell ref="BD207:BH207"/>
    <mergeCell ref="BI207:BM207"/>
    <mergeCell ref="BN207:BR207"/>
    <mergeCell ref="AT206:AX206"/>
    <mergeCell ref="AY206:BC206"/>
    <mergeCell ref="BD206:BH206"/>
    <mergeCell ref="BI206:BM206"/>
    <mergeCell ref="BN206:BR206"/>
    <mergeCell ref="A207:T207"/>
    <mergeCell ref="U207:Y207"/>
    <mergeCell ref="Z207:AD207"/>
    <mergeCell ref="AE207:AI207"/>
    <mergeCell ref="AJ207:AN207"/>
    <mergeCell ref="A206:T206"/>
    <mergeCell ref="U206:Y206"/>
    <mergeCell ref="Z206:AD206"/>
    <mergeCell ref="AE206:AI206"/>
    <mergeCell ref="AJ206:AN206"/>
    <mergeCell ref="AO206:AS206"/>
    <mergeCell ref="A212:C214"/>
    <mergeCell ref="D212:V214"/>
    <mergeCell ref="W212:AH212"/>
    <mergeCell ref="AI212:AT212"/>
    <mergeCell ref="AU212:AZ212"/>
    <mergeCell ref="BA212:BF212"/>
    <mergeCell ref="AT208:AX208"/>
    <mergeCell ref="AY208:BC208"/>
    <mergeCell ref="BD208:BH208"/>
    <mergeCell ref="BI208:BM208"/>
    <mergeCell ref="BN208:BR208"/>
    <mergeCell ref="A211:BL211"/>
    <mergeCell ref="BI209:BM209"/>
    <mergeCell ref="BN209:BR209"/>
    <mergeCell ref="A208:T208"/>
    <mergeCell ref="U208:Y208"/>
    <mergeCell ref="Z208:AD208"/>
    <mergeCell ref="AE208:AI208"/>
    <mergeCell ref="AJ208:AN208"/>
    <mergeCell ref="AO208:AS208"/>
    <mergeCell ref="BJ213:BL214"/>
    <mergeCell ref="W214:Y214"/>
    <mergeCell ref="Z214:AB214"/>
    <mergeCell ref="AC214:AE214"/>
    <mergeCell ref="AF214:AH214"/>
    <mergeCell ref="AI214:AK214"/>
    <mergeCell ref="AL214:AN214"/>
    <mergeCell ref="AO214:AQ214"/>
    <mergeCell ref="AR214:AT214"/>
    <mergeCell ref="BG212:BL212"/>
    <mergeCell ref="W213:AB213"/>
    <mergeCell ref="AC213:AH213"/>
    <mergeCell ref="A216:C216"/>
    <mergeCell ref="D216:V216"/>
    <mergeCell ref="W216:Y216"/>
    <mergeCell ref="Z216:AB216"/>
    <mergeCell ref="AC216:AE216"/>
    <mergeCell ref="AF216:AH216"/>
    <mergeCell ref="AI215:AK215"/>
    <mergeCell ref="AL215:AN215"/>
    <mergeCell ref="AO215:AQ215"/>
    <mergeCell ref="AR215:AT215"/>
    <mergeCell ref="AU215:AW215"/>
    <mergeCell ref="AX215:AZ215"/>
    <mergeCell ref="A215:C215"/>
    <mergeCell ref="D215:V215"/>
    <mergeCell ref="W215:Y215"/>
    <mergeCell ref="Z215:AB215"/>
    <mergeCell ref="BJ216:BL216"/>
    <mergeCell ref="AR217:AT217"/>
    <mergeCell ref="AI213:AN213"/>
    <mergeCell ref="AO213:AT213"/>
    <mergeCell ref="AU213:AW214"/>
    <mergeCell ref="AX213:AZ214"/>
    <mergeCell ref="BA213:BC214"/>
    <mergeCell ref="BD213:BF214"/>
    <mergeCell ref="BG213:BI214"/>
    <mergeCell ref="AL216:AN216"/>
    <mergeCell ref="AO216:AQ216"/>
    <mergeCell ref="AR216:AT216"/>
    <mergeCell ref="AU216:AW216"/>
    <mergeCell ref="AX216:AZ216"/>
    <mergeCell ref="BA215:BC215"/>
    <mergeCell ref="BD215:BF215"/>
    <mergeCell ref="BG215:BI215"/>
    <mergeCell ref="BJ215:BL215"/>
    <mergeCell ref="BJ218:BL218"/>
    <mergeCell ref="A218:C218"/>
    <mergeCell ref="AC215:AE215"/>
    <mergeCell ref="AF215:AH215"/>
    <mergeCell ref="AP224:AT224"/>
    <mergeCell ref="AU224:AY224"/>
    <mergeCell ref="AZ224:BD224"/>
    <mergeCell ref="BE224:BI224"/>
    <mergeCell ref="BJ224:BN224"/>
    <mergeCell ref="BO224:BS224"/>
    <mergeCell ref="A222:BS222"/>
    <mergeCell ref="A223:F224"/>
    <mergeCell ref="G223:S224"/>
    <mergeCell ref="T223:Z224"/>
    <mergeCell ref="AA223:AO223"/>
    <mergeCell ref="AP223:BD223"/>
    <mergeCell ref="BE223:BS223"/>
    <mergeCell ref="AA224:AE224"/>
    <mergeCell ref="AF224:AJ224"/>
    <mergeCell ref="AK224:AO224"/>
    <mergeCell ref="BA217:BC217"/>
    <mergeCell ref="BD217:BF217"/>
    <mergeCell ref="BG217:BI217"/>
    <mergeCell ref="BJ217:BL217"/>
    <mergeCell ref="A220:BL220"/>
    <mergeCell ref="A221:BS221"/>
    <mergeCell ref="AL218:AN218"/>
    <mergeCell ref="AO218:AQ218"/>
    <mergeCell ref="AR218:AT218"/>
    <mergeCell ref="AU218:AW218"/>
    <mergeCell ref="AI217:AK217"/>
    <mergeCell ref="AL217:AN217"/>
    <mergeCell ref="AP226:AT226"/>
    <mergeCell ref="AU226:AY226"/>
    <mergeCell ref="AZ226:BD226"/>
    <mergeCell ref="BE226:BI226"/>
    <mergeCell ref="BJ226:BN226"/>
    <mergeCell ref="BO226:BS226"/>
    <mergeCell ref="A226:F226"/>
    <mergeCell ref="G226:S226"/>
    <mergeCell ref="T226:Z226"/>
    <mergeCell ref="AA226:AE226"/>
    <mergeCell ref="AF226:AJ226"/>
    <mergeCell ref="AK226:AO226"/>
    <mergeCell ref="AP225:AT225"/>
    <mergeCell ref="AU225:AY225"/>
    <mergeCell ref="AZ225:BD225"/>
    <mergeCell ref="BE225:BI225"/>
    <mergeCell ref="BJ225:BN225"/>
    <mergeCell ref="BO225:BS225"/>
    <mergeCell ref="A225:F225"/>
    <mergeCell ref="G225:S225"/>
    <mergeCell ref="T225:Z225"/>
    <mergeCell ref="AA225:AE225"/>
    <mergeCell ref="AF225:AJ225"/>
    <mergeCell ref="AK225:AO225"/>
    <mergeCell ref="AA234:AO234"/>
    <mergeCell ref="AP234:BD234"/>
    <mergeCell ref="AA235:AE235"/>
    <mergeCell ref="AF235:AJ235"/>
    <mergeCell ref="AK235:AO235"/>
    <mergeCell ref="AP227:AT227"/>
    <mergeCell ref="AU227:AY227"/>
    <mergeCell ref="AZ227:BD227"/>
    <mergeCell ref="BE227:BI227"/>
    <mergeCell ref="BJ227:BN227"/>
    <mergeCell ref="BO227:BS227"/>
    <mergeCell ref="A227:F227"/>
    <mergeCell ref="G227:S227"/>
    <mergeCell ref="T227:Z227"/>
    <mergeCell ref="AA227:AE227"/>
    <mergeCell ref="AF227:AJ227"/>
    <mergeCell ref="AK227:AO227"/>
    <mergeCell ref="AU230:AY230"/>
    <mergeCell ref="AZ230:BD230"/>
    <mergeCell ref="BE230:BI230"/>
    <mergeCell ref="BJ230:BN230"/>
    <mergeCell ref="BO230:BS230"/>
    <mergeCell ref="BE229:BI229"/>
    <mergeCell ref="BJ229:BN229"/>
    <mergeCell ref="BO229:BS229"/>
    <mergeCell ref="A230:F230"/>
    <mergeCell ref="G230:S230"/>
    <mergeCell ref="T230:Z230"/>
    <mergeCell ref="AA230:AE230"/>
    <mergeCell ref="AF230:AJ230"/>
    <mergeCell ref="AK230:AO230"/>
    <mergeCell ref="AP230:AT230"/>
    <mergeCell ref="AU236:AY236"/>
    <mergeCell ref="AZ236:BD236"/>
    <mergeCell ref="A237:F237"/>
    <mergeCell ref="G237:S237"/>
    <mergeCell ref="T237:Z237"/>
    <mergeCell ref="AA237:AE237"/>
    <mergeCell ref="AF237:AJ237"/>
    <mergeCell ref="AK237:AO237"/>
    <mergeCell ref="AP237:AT237"/>
    <mergeCell ref="AU237:AY237"/>
    <mergeCell ref="A236:F236"/>
    <mergeCell ref="G236:S236"/>
    <mergeCell ref="T236:Z236"/>
    <mergeCell ref="AA236:AE236"/>
    <mergeCell ref="AF236:AJ236"/>
    <mergeCell ref="AK236:AO236"/>
    <mergeCell ref="AP236:AT236"/>
    <mergeCell ref="A247:M247"/>
    <mergeCell ref="N247:U247"/>
    <mergeCell ref="V247:Z247"/>
    <mergeCell ref="AA247:AE247"/>
    <mergeCell ref="AF247:AI247"/>
    <mergeCell ref="AJ247:AN247"/>
    <mergeCell ref="AA246:AE246"/>
    <mergeCell ref="AF246:AI246"/>
    <mergeCell ref="AJ246:AN246"/>
    <mergeCell ref="AO246:AR246"/>
    <mergeCell ref="AS246:AW246"/>
    <mergeCell ref="AX246:BA246"/>
    <mergeCell ref="AZ237:BD237"/>
    <mergeCell ref="A238:F238"/>
    <mergeCell ref="G238:S238"/>
    <mergeCell ref="T238:Z238"/>
    <mergeCell ref="AA238:AE238"/>
    <mergeCell ref="AF238:AJ238"/>
    <mergeCell ref="AK238:AO238"/>
    <mergeCell ref="AP238:AT238"/>
    <mergeCell ref="AU238:AY238"/>
    <mergeCell ref="AZ238:BD238"/>
    <mergeCell ref="A239:F239"/>
    <mergeCell ref="G239:S239"/>
    <mergeCell ref="T239:Z239"/>
    <mergeCell ref="AA239:AE239"/>
    <mergeCell ref="AF239:AJ239"/>
    <mergeCell ref="AK239:AO239"/>
    <mergeCell ref="AP239:AT239"/>
    <mergeCell ref="AU239:AY239"/>
    <mergeCell ref="AZ239:BD239"/>
    <mergeCell ref="N248:U248"/>
    <mergeCell ref="V248:Z248"/>
    <mergeCell ref="AA248:AE248"/>
    <mergeCell ref="AF248:AI248"/>
    <mergeCell ref="AJ248:AN248"/>
    <mergeCell ref="AO248:AR248"/>
    <mergeCell ref="AS248:AW248"/>
    <mergeCell ref="AX248:BA248"/>
    <mergeCell ref="AO247:AR247"/>
    <mergeCell ref="AS247:AW247"/>
    <mergeCell ref="AX247:BA247"/>
    <mergeCell ref="BB247:BF247"/>
    <mergeCell ref="BG247:BJ247"/>
    <mergeCell ref="BK247:BO247"/>
    <mergeCell ref="BB246:BF246"/>
    <mergeCell ref="BG246:BJ246"/>
    <mergeCell ref="BK246:BO246"/>
    <mergeCell ref="V245:Z246"/>
    <mergeCell ref="AA245:AI245"/>
    <mergeCell ref="AJ245:AR245"/>
    <mergeCell ref="AS245:BA245"/>
    <mergeCell ref="BB245:BJ245"/>
    <mergeCell ref="BK245:BS245"/>
    <mergeCell ref="BP246:BS246"/>
    <mergeCell ref="A274:BL274"/>
    <mergeCell ref="A276:BL276"/>
    <mergeCell ref="A277:BL277"/>
    <mergeCell ref="A279:BL279"/>
    <mergeCell ref="BB250:BF250"/>
    <mergeCell ref="BG250:BJ250"/>
    <mergeCell ref="BK250:BO250"/>
    <mergeCell ref="BP250:BS250"/>
    <mergeCell ref="AO249:AR249"/>
    <mergeCell ref="AS249:AW249"/>
    <mergeCell ref="AX249:BA249"/>
    <mergeCell ref="BB249:BF249"/>
    <mergeCell ref="BG249:BJ249"/>
    <mergeCell ref="BK249:BO249"/>
    <mergeCell ref="BB248:BF248"/>
    <mergeCell ref="BG248:BJ248"/>
    <mergeCell ref="BK248:BO248"/>
    <mergeCell ref="BP248:BS248"/>
    <mergeCell ref="A249:M249"/>
    <mergeCell ref="N249:U249"/>
    <mergeCell ref="V249:Z249"/>
    <mergeCell ref="AA249:AE249"/>
    <mergeCell ref="AF249:AI249"/>
    <mergeCell ref="AJ249:AN249"/>
    <mergeCell ref="A250:M250"/>
    <mergeCell ref="N250:U250"/>
    <mergeCell ref="V250:Z250"/>
    <mergeCell ref="AA250:AE250"/>
    <mergeCell ref="AF250:AI250"/>
    <mergeCell ref="AJ250:AN250"/>
    <mergeCell ref="AO250:AR250"/>
    <mergeCell ref="A248:M248"/>
    <mergeCell ref="AK282:AP282"/>
    <mergeCell ref="AQ282:AV282"/>
    <mergeCell ref="AW282:BA282"/>
    <mergeCell ref="BB282:BF282"/>
    <mergeCell ref="BG282:BL282"/>
    <mergeCell ref="A283:F283"/>
    <mergeCell ref="G283:S283"/>
    <mergeCell ref="T283:Y283"/>
    <mergeCell ref="Z283:AD283"/>
    <mergeCell ref="AE283:AJ283"/>
    <mergeCell ref="AQ280:AV281"/>
    <mergeCell ref="AW280:BF280"/>
    <mergeCell ref="BG280:BL281"/>
    <mergeCell ref="AW281:BA281"/>
    <mergeCell ref="BB281:BF281"/>
    <mergeCell ref="A282:F282"/>
    <mergeCell ref="G282:S282"/>
    <mergeCell ref="T282:Y282"/>
    <mergeCell ref="Z282:AD282"/>
    <mergeCell ref="AE282:AJ282"/>
    <mergeCell ref="A280:F281"/>
    <mergeCell ref="G280:S281"/>
    <mergeCell ref="T280:Y281"/>
    <mergeCell ref="Z280:AD281"/>
    <mergeCell ref="AE280:AJ281"/>
    <mergeCell ref="AK280:AP281"/>
    <mergeCell ref="A287:BL287"/>
    <mergeCell ref="A288:F290"/>
    <mergeCell ref="G288:P290"/>
    <mergeCell ref="Q288:AN288"/>
    <mergeCell ref="AO288:BL288"/>
    <mergeCell ref="Q289:U290"/>
    <mergeCell ref="V289:Y290"/>
    <mergeCell ref="Z289:AI289"/>
    <mergeCell ref="AJ289:AN290"/>
    <mergeCell ref="AO289:AS290"/>
    <mergeCell ref="AK284:AP284"/>
    <mergeCell ref="AQ284:AV284"/>
    <mergeCell ref="AW284:BA284"/>
    <mergeCell ref="BB284:BF284"/>
    <mergeCell ref="BG284:BL284"/>
    <mergeCell ref="A286:BL286"/>
    <mergeCell ref="AK283:AP283"/>
    <mergeCell ref="AQ283:AV283"/>
    <mergeCell ref="AW283:BA283"/>
    <mergeCell ref="BB283:BF283"/>
    <mergeCell ref="BG283:BL283"/>
    <mergeCell ref="A284:F284"/>
    <mergeCell ref="G284:S284"/>
    <mergeCell ref="T284:Y284"/>
    <mergeCell ref="Z284:AD284"/>
    <mergeCell ref="AE284:AJ284"/>
    <mergeCell ref="AJ291:AN291"/>
    <mergeCell ref="AO291:AS291"/>
    <mergeCell ref="AT291:AW291"/>
    <mergeCell ref="AX291:BB291"/>
    <mergeCell ref="BC291:BG291"/>
    <mergeCell ref="BH291:BL291"/>
    <mergeCell ref="A291:F291"/>
    <mergeCell ref="G291:P291"/>
    <mergeCell ref="Q291:U291"/>
    <mergeCell ref="V291:Y291"/>
    <mergeCell ref="Z291:AD291"/>
    <mergeCell ref="AE291:AI291"/>
    <mergeCell ref="AT289:AW290"/>
    <mergeCell ref="AX289:BG289"/>
    <mergeCell ref="BH289:BL290"/>
    <mergeCell ref="Z290:AD290"/>
    <mergeCell ref="AE290:AI290"/>
    <mergeCell ref="AX290:BB290"/>
    <mergeCell ref="BC290:BG290"/>
    <mergeCell ref="AJ293:AN293"/>
    <mergeCell ref="AO293:AS293"/>
    <mergeCell ref="AT293:AW293"/>
    <mergeCell ref="AX293:BB293"/>
    <mergeCell ref="BC293:BG293"/>
    <mergeCell ref="BH293:BL293"/>
    <mergeCell ref="A293:F293"/>
    <mergeCell ref="G293:P293"/>
    <mergeCell ref="Q293:U293"/>
    <mergeCell ref="V293:Y293"/>
    <mergeCell ref="Z293:AD293"/>
    <mergeCell ref="AE293:AI293"/>
    <mergeCell ref="AJ292:AN292"/>
    <mergeCell ref="AO292:AS292"/>
    <mergeCell ref="AT292:AW292"/>
    <mergeCell ref="AX292:BB292"/>
    <mergeCell ref="BC292:BG292"/>
    <mergeCell ref="BH292:BL292"/>
    <mergeCell ref="A292:F292"/>
    <mergeCell ref="G292:P292"/>
    <mergeCell ref="Q292:U292"/>
    <mergeCell ref="V292:Y292"/>
    <mergeCell ref="Z292:AD292"/>
    <mergeCell ref="AE292:AI292"/>
    <mergeCell ref="BE297:BL298"/>
    <mergeCell ref="A299:F299"/>
    <mergeCell ref="G299:S299"/>
    <mergeCell ref="T299:Y299"/>
    <mergeCell ref="Z299:AD299"/>
    <mergeCell ref="AE299:AJ299"/>
    <mergeCell ref="AK299:AP299"/>
    <mergeCell ref="AQ299:AV299"/>
    <mergeCell ref="AW299:BD299"/>
    <mergeCell ref="BE299:BL299"/>
    <mergeCell ref="A295:BL295"/>
    <mergeCell ref="A296:BL296"/>
    <mergeCell ref="A297:F298"/>
    <mergeCell ref="G297:S298"/>
    <mergeCell ref="T297:Y298"/>
    <mergeCell ref="Z297:AD298"/>
    <mergeCell ref="AE297:AJ298"/>
    <mergeCell ref="AK297:AP298"/>
    <mergeCell ref="AQ297:AV298"/>
    <mergeCell ref="AW297:BD298"/>
    <mergeCell ref="A307:BL307"/>
    <mergeCell ref="A308:BL308"/>
    <mergeCell ref="AQ300:AV300"/>
    <mergeCell ref="AW300:BD300"/>
    <mergeCell ref="BE300:BL300"/>
    <mergeCell ref="A301:F301"/>
    <mergeCell ref="G301:S301"/>
    <mergeCell ref="T301:Y301"/>
    <mergeCell ref="Z301:AD301"/>
    <mergeCell ref="AE301:AJ301"/>
    <mergeCell ref="AK301:AP301"/>
    <mergeCell ref="AQ301:AV301"/>
    <mergeCell ref="A300:F300"/>
    <mergeCell ref="G300:S300"/>
    <mergeCell ref="T300:Y300"/>
    <mergeCell ref="Z300:AD300"/>
    <mergeCell ref="AE300:AJ300"/>
    <mergeCell ref="AK300:AP300"/>
    <mergeCell ref="A316:AA316"/>
    <mergeCell ref="AH316:AP316"/>
    <mergeCell ref="AU316:BF316"/>
    <mergeCell ref="AH317:AP317"/>
    <mergeCell ref="AU317:BF317"/>
    <mergeCell ref="A48:D48"/>
    <mergeCell ref="E48:T48"/>
    <mergeCell ref="U48:Y48"/>
    <mergeCell ref="Z48:AD48"/>
    <mergeCell ref="AE48:AH48"/>
    <mergeCell ref="A309:BL309"/>
    <mergeCell ref="A313:AA313"/>
    <mergeCell ref="AH313:AP313"/>
    <mergeCell ref="AU313:BF313"/>
    <mergeCell ref="AH314:AP314"/>
    <mergeCell ref="AU314:BF314"/>
    <mergeCell ref="AW301:BD301"/>
    <mergeCell ref="BE301:BL301"/>
    <mergeCell ref="A303:BL303"/>
    <mergeCell ref="A304:BL304"/>
    <mergeCell ref="BL69:BP69"/>
    <mergeCell ref="BG88:BK88"/>
    <mergeCell ref="BG87:BK87"/>
    <mergeCell ref="A88:D88"/>
    <mergeCell ref="E88:W88"/>
    <mergeCell ref="X88:AB88"/>
    <mergeCell ref="AC88:AG88"/>
    <mergeCell ref="AH88:AL88"/>
    <mergeCell ref="AM88:AQ88"/>
    <mergeCell ref="AR88:AV88"/>
    <mergeCell ref="AW88:BA88"/>
    <mergeCell ref="BB88:BF88"/>
    <mergeCell ref="BU67:BY67"/>
    <mergeCell ref="A68:D68"/>
    <mergeCell ref="E68:T68"/>
    <mergeCell ref="U68:Y68"/>
    <mergeCell ref="Z68:AD68"/>
    <mergeCell ref="AE68:AH68"/>
    <mergeCell ref="AI68:AM68"/>
    <mergeCell ref="AN68:AR68"/>
    <mergeCell ref="AS68:AW68"/>
    <mergeCell ref="AX68:BA68"/>
    <mergeCell ref="AS67:AW67"/>
    <mergeCell ref="AX67:BA67"/>
    <mergeCell ref="BB67:BF67"/>
    <mergeCell ref="BG67:BK67"/>
    <mergeCell ref="BL67:BP67"/>
    <mergeCell ref="BQ67:BT67"/>
    <mergeCell ref="A67:D67"/>
    <mergeCell ref="E67:T67"/>
    <mergeCell ref="U67:Y67"/>
    <mergeCell ref="Z67:AD67"/>
    <mergeCell ref="AE67:AH67"/>
    <mergeCell ref="AI67:AM67"/>
    <mergeCell ref="AN67:AR67"/>
    <mergeCell ref="BQ69:BT69"/>
    <mergeCell ref="BU69:BY69"/>
    <mergeCell ref="AI69:AM69"/>
    <mergeCell ref="AN69:AR69"/>
    <mergeCell ref="AS69:AW69"/>
    <mergeCell ref="AX69:BA69"/>
    <mergeCell ref="BB69:BF69"/>
    <mergeCell ref="BG69:BK69"/>
    <mergeCell ref="BB68:BF68"/>
    <mergeCell ref="BG68:BK68"/>
    <mergeCell ref="BL68:BP68"/>
    <mergeCell ref="BQ68:BT68"/>
    <mergeCell ref="BU68:BY68"/>
    <mergeCell ref="A69:D69"/>
    <mergeCell ref="E69:T69"/>
    <mergeCell ref="U69:Y69"/>
    <mergeCell ref="Z69:AD69"/>
    <mergeCell ref="AE69:AH69"/>
    <mergeCell ref="X86:AB86"/>
    <mergeCell ref="AC86:AG86"/>
    <mergeCell ref="AH86:AL86"/>
    <mergeCell ref="BB106:BF106"/>
    <mergeCell ref="BG106:BK106"/>
    <mergeCell ref="BL106:BP106"/>
    <mergeCell ref="BQ106:BT106"/>
    <mergeCell ref="BU106:BY106"/>
    <mergeCell ref="A107:C107"/>
    <mergeCell ref="D107:T107"/>
    <mergeCell ref="U107:Y107"/>
    <mergeCell ref="Z107:AD107"/>
    <mergeCell ref="AE107:AH107"/>
    <mergeCell ref="A106:C106"/>
    <mergeCell ref="D106:T106"/>
    <mergeCell ref="U106:Y106"/>
    <mergeCell ref="Z106:AD106"/>
    <mergeCell ref="AE106:AH106"/>
    <mergeCell ref="AI106:AM106"/>
    <mergeCell ref="AN106:AR106"/>
    <mergeCell ref="AS106:AW106"/>
    <mergeCell ref="AX106:BA106"/>
    <mergeCell ref="BQ105:BT105"/>
    <mergeCell ref="BU105:BY105"/>
    <mergeCell ref="AX104:BA104"/>
    <mergeCell ref="BB104:BF104"/>
    <mergeCell ref="BG104:BK104"/>
    <mergeCell ref="BL104:BP104"/>
    <mergeCell ref="BQ104:BT104"/>
    <mergeCell ref="BU104:BY104"/>
    <mergeCell ref="BQ103:BT103"/>
    <mergeCell ref="BU103:BY103"/>
    <mergeCell ref="BQ108:BT108"/>
    <mergeCell ref="BL107:BP107"/>
    <mergeCell ref="BQ107:BT107"/>
    <mergeCell ref="BU107:BY107"/>
    <mergeCell ref="A108:C108"/>
    <mergeCell ref="D108:T108"/>
    <mergeCell ref="U108:Y108"/>
    <mergeCell ref="Z108:AD108"/>
    <mergeCell ref="AE108:AH108"/>
    <mergeCell ref="AI108:AM108"/>
    <mergeCell ref="AN108:AR108"/>
    <mergeCell ref="AI107:AM107"/>
    <mergeCell ref="AN107:AR107"/>
    <mergeCell ref="AS107:AW107"/>
    <mergeCell ref="AX107:BA107"/>
    <mergeCell ref="BB107:BF107"/>
    <mergeCell ref="BG107:BK107"/>
    <mergeCell ref="BU108:BY108"/>
    <mergeCell ref="BD117:BH117"/>
    <mergeCell ref="A118:C118"/>
    <mergeCell ref="D118:T118"/>
    <mergeCell ref="U118:Y118"/>
    <mergeCell ref="Z118:AD118"/>
    <mergeCell ref="AE118:AI118"/>
    <mergeCell ref="AJ118:AN118"/>
    <mergeCell ref="AO118:AS118"/>
    <mergeCell ref="AT118:AX118"/>
    <mergeCell ref="AY118:BC118"/>
    <mergeCell ref="A117:C117"/>
    <mergeCell ref="D117:T117"/>
    <mergeCell ref="U117:Y117"/>
    <mergeCell ref="Z117:AD117"/>
    <mergeCell ref="AE117:AI117"/>
    <mergeCell ref="BG108:BK108"/>
    <mergeCell ref="BL108:BP108"/>
    <mergeCell ref="AO115:AS115"/>
    <mergeCell ref="AT115:AX115"/>
    <mergeCell ref="AY115:BC115"/>
    <mergeCell ref="BD115:BH115"/>
    <mergeCell ref="A116:C116"/>
    <mergeCell ref="D116:T116"/>
    <mergeCell ref="U116:Y116"/>
    <mergeCell ref="Z116:AD116"/>
    <mergeCell ref="AE116:AI116"/>
    <mergeCell ref="AJ116:AN116"/>
    <mergeCell ref="AO114:AS114"/>
    <mergeCell ref="AT114:AX114"/>
    <mergeCell ref="AY114:BC114"/>
    <mergeCell ref="BD114:BH114"/>
    <mergeCell ref="A115:C115"/>
    <mergeCell ref="A128:C128"/>
    <mergeCell ref="D128:P128"/>
    <mergeCell ref="Q128:U128"/>
    <mergeCell ref="V128:AE128"/>
    <mergeCell ref="AF128:AJ128"/>
    <mergeCell ref="AK128:AO128"/>
    <mergeCell ref="AP128:AT128"/>
    <mergeCell ref="AU128:AY128"/>
    <mergeCell ref="AZ128:BD128"/>
    <mergeCell ref="BE130:BI130"/>
    <mergeCell ref="BJ130:BN130"/>
    <mergeCell ref="BO130:BS130"/>
    <mergeCell ref="BT130:BX130"/>
    <mergeCell ref="AE119:AI119"/>
    <mergeCell ref="AJ119:AN119"/>
    <mergeCell ref="AO119:AS119"/>
    <mergeCell ref="AT119:AX119"/>
    <mergeCell ref="AY119:BC119"/>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Q129:U129"/>
    <mergeCell ref="V129:AE129"/>
    <mergeCell ref="AF129:AJ129"/>
    <mergeCell ref="AK129:AO129"/>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A131:C131"/>
    <mergeCell ref="D131:P131"/>
    <mergeCell ref="Q131:U131"/>
    <mergeCell ref="V131:AE131"/>
    <mergeCell ref="AF131:AJ131"/>
    <mergeCell ref="AK131:AO131"/>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6:BI136"/>
    <mergeCell ref="BJ136:BN136"/>
    <mergeCell ref="BO136:BS136"/>
    <mergeCell ref="BT136:BX136"/>
    <mergeCell ref="A137:C137"/>
    <mergeCell ref="D137:P137"/>
    <mergeCell ref="Q137:U137"/>
    <mergeCell ref="V137:AE137"/>
    <mergeCell ref="AF137:AJ137"/>
    <mergeCell ref="AK137:AO137"/>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8:BI138"/>
    <mergeCell ref="BJ138:BN138"/>
    <mergeCell ref="BO138:BS138"/>
    <mergeCell ref="BT138:BX138"/>
    <mergeCell ref="A139:C139"/>
    <mergeCell ref="D139:P139"/>
    <mergeCell ref="Q139:U139"/>
    <mergeCell ref="V139:AE139"/>
    <mergeCell ref="AF139:AJ139"/>
    <mergeCell ref="AK139:AO139"/>
    <mergeCell ref="BT137:BX137"/>
    <mergeCell ref="A138:C138"/>
    <mergeCell ref="D138:P138"/>
    <mergeCell ref="Q138:U138"/>
    <mergeCell ref="V138:AE138"/>
    <mergeCell ref="AF138:AJ138"/>
    <mergeCell ref="AK138:AO138"/>
    <mergeCell ref="AP138:AT138"/>
    <mergeCell ref="AU138:AY138"/>
    <mergeCell ref="AZ138:BD138"/>
    <mergeCell ref="AP137:AT137"/>
    <mergeCell ref="AU137:AY137"/>
    <mergeCell ref="AZ137:BD137"/>
    <mergeCell ref="BE137:BI137"/>
    <mergeCell ref="BJ137:BN137"/>
    <mergeCell ref="BO137:BS137"/>
    <mergeCell ref="BE140:BI140"/>
    <mergeCell ref="BJ140:BN140"/>
    <mergeCell ref="BO140:BS140"/>
    <mergeCell ref="BT140:BX140"/>
    <mergeCell ref="A141:C141"/>
    <mergeCell ref="D141:P141"/>
    <mergeCell ref="Q141:U141"/>
    <mergeCell ref="V141:AE141"/>
    <mergeCell ref="AF141:AJ141"/>
    <mergeCell ref="AK141:AO141"/>
    <mergeCell ref="BT139:BX139"/>
    <mergeCell ref="A140:C140"/>
    <mergeCell ref="D140:P140"/>
    <mergeCell ref="Q140:U140"/>
    <mergeCell ref="V140:AE140"/>
    <mergeCell ref="AF140:AJ140"/>
    <mergeCell ref="AK140:AO140"/>
    <mergeCell ref="AP140:AT140"/>
    <mergeCell ref="AU140:AY140"/>
    <mergeCell ref="AZ140:BD140"/>
    <mergeCell ref="AP139:AT139"/>
    <mergeCell ref="AU139:AY139"/>
    <mergeCell ref="AZ139:BD139"/>
    <mergeCell ref="BE139:BI139"/>
    <mergeCell ref="BJ139:BN139"/>
    <mergeCell ref="BO139:BS139"/>
    <mergeCell ref="BE142:BI142"/>
    <mergeCell ref="BJ142:BN142"/>
    <mergeCell ref="BO142:BS142"/>
    <mergeCell ref="BT142:BX142"/>
    <mergeCell ref="A143:C143"/>
    <mergeCell ref="D143:P143"/>
    <mergeCell ref="Q143:U143"/>
    <mergeCell ref="V143:AE143"/>
    <mergeCell ref="AF143:AJ143"/>
    <mergeCell ref="AK143:AO143"/>
    <mergeCell ref="BT141:BX141"/>
    <mergeCell ref="A142:C142"/>
    <mergeCell ref="D142:P142"/>
    <mergeCell ref="Q142:U142"/>
    <mergeCell ref="V142:AE142"/>
    <mergeCell ref="AF142:AJ142"/>
    <mergeCell ref="AK142:AO142"/>
    <mergeCell ref="AP142:AT142"/>
    <mergeCell ref="AU142:AY142"/>
    <mergeCell ref="AZ142:BD142"/>
    <mergeCell ref="AP141:AT141"/>
    <mergeCell ref="AU141:AY141"/>
    <mergeCell ref="AZ141:BD141"/>
    <mergeCell ref="BE141:BI141"/>
    <mergeCell ref="BJ141:BN141"/>
    <mergeCell ref="BO141:BS141"/>
    <mergeCell ref="BE144:BI144"/>
    <mergeCell ref="BJ144:BN144"/>
    <mergeCell ref="BO144:BS144"/>
    <mergeCell ref="BT144:BX144"/>
    <mergeCell ref="A145:C145"/>
    <mergeCell ref="D145:P145"/>
    <mergeCell ref="Q145:U145"/>
    <mergeCell ref="V145:AE145"/>
    <mergeCell ref="AF145:AJ145"/>
    <mergeCell ref="AK145:AO145"/>
    <mergeCell ref="BT143:BX143"/>
    <mergeCell ref="A144:C144"/>
    <mergeCell ref="D144:P144"/>
    <mergeCell ref="Q144:U144"/>
    <mergeCell ref="V144:AE144"/>
    <mergeCell ref="AF144:AJ144"/>
    <mergeCell ref="AK144:AO144"/>
    <mergeCell ref="AP144:AT144"/>
    <mergeCell ref="AU144:AY144"/>
    <mergeCell ref="AZ144:BD144"/>
    <mergeCell ref="AP143:AT143"/>
    <mergeCell ref="AU143:AY143"/>
    <mergeCell ref="AZ143:BD143"/>
    <mergeCell ref="BE143:BI143"/>
    <mergeCell ref="BJ143:BN143"/>
    <mergeCell ref="BO143:BS143"/>
    <mergeCell ref="BE146:BI146"/>
    <mergeCell ref="BJ146:BN146"/>
    <mergeCell ref="BO146:BS146"/>
    <mergeCell ref="BT146:BX146"/>
    <mergeCell ref="A147:C147"/>
    <mergeCell ref="D147:P147"/>
    <mergeCell ref="Q147:U147"/>
    <mergeCell ref="V147:AE147"/>
    <mergeCell ref="AF147:AJ147"/>
    <mergeCell ref="AK147:AO147"/>
    <mergeCell ref="BT145:BX145"/>
    <mergeCell ref="A146:C146"/>
    <mergeCell ref="D146:P146"/>
    <mergeCell ref="Q146:U146"/>
    <mergeCell ref="V146:AE146"/>
    <mergeCell ref="AF146:AJ146"/>
    <mergeCell ref="AK146:AO146"/>
    <mergeCell ref="AP146:AT146"/>
    <mergeCell ref="AU146:AY146"/>
    <mergeCell ref="AZ146:BD146"/>
    <mergeCell ref="AP145:AT145"/>
    <mergeCell ref="AU145:AY145"/>
    <mergeCell ref="AZ145:BD145"/>
    <mergeCell ref="BE145:BI145"/>
    <mergeCell ref="BJ145:BN145"/>
    <mergeCell ref="BO145:BS145"/>
    <mergeCell ref="BE148:BI148"/>
    <mergeCell ref="BJ148:BN148"/>
    <mergeCell ref="BO148:BS148"/>
    <mergeCell ref="BT148:BX148"/>
    <mergeCell ref="A149:C149"/>
    <mergeCell ref="D149:P149"/>
    <mergeCell ref="Q149:U149"/>
    <mergeCell ref="V149:AE149"/>
    <mergeCell ref="AF149:AJ149"/>
    <mergeCell ref="AK149:AO149"/>
    <mergeCell ref="BT147:BX147"/>
    <mergeCell ref="A148:C148"/>
    <mergeCell ref="D148:P148"/>
    <mergeCell ref="Q148:U148"/>
    <mergeCell ref="V148:AE148"/>
    <mergeCell ref="AF148:AJ148"/>
    <mergeCell ref="AK148:AO148"/>
    <mergeCell ref="AP148:AT148"/>
    <mergeCell ref="AU148:AY148"/>
    <mergeCell ref="AZ148:BD148"/>
    <mergeCell ref="AP147:AT147"/>
    <mergeCell ref="AU147:AY147"/>
    <mergeCell ref="AZ147:BD147"/>
    <mergeCell ref="BE147:BI147"/>
    <mergeCell ref="BJ147:BN147"/>
    <mergeCell ref="BO147:BS147"/>
    <mergeCell ref="BE150:BI150"/>
    <mergeCell ref="BJ150:BN150"/>
    <mergeCell ref="BO150:BS150"/>
    <mergeCell ref="BT150:BX150"/>
    <mergeCell ref="A151:C151"/>
    <mergeCell ref="D151:P151"/>
    <mergeCell ref="Q151:U151"/>
    <mergeCell ref="V151:AE151"/>
    <mergeCell ref="AF151:AJ151"/>
    <mergeCell ref="AK151:AO151"/>
    <mergeCell ref="BT149:BX149"/>
    <mergeCell ref="A150:C150"/>
    <mergeCell ref="D150:P150"/>
    <mergeCell ref="Q150:U150"/>
    <mergeCell ref="V150:AE150"/>
    <mergeCell ref="AF150:AJ150"/>
    <mergeCell ref="AK150:AO150"/>
    <mergeCell ref="AP150:AT150"/>
    <mergeCell ref="AU150:AY150"/>
    <mergeCell ref="AZ150:BD150"/>
    <mergeCell ref="AP149:AT149"/>
    <mergeCell ref="AU149:AY149"/>
    <mergeCell ref="AZ149:BD149"/>
    <mergeCell ref="BE149:BI149"/>
    <mergeCell ref="BJ149:BN149"/>
    <mergeCell ref="BO149:BS149"/>
    <mergeCell ref="BE152:BI152"/>
    <mergeCell ref="BJ152:BN152"/>
    <mergeCell ref="BO152:BS152"/>
    <mergeCell ref="BT152:BX152"/>
    <mergeCell ref="A153:C153"/>
    <mergeCell ref="D153:P153"/>
    <mergeCell ref="Q153:U153"/>
    <mergeCell ref="V153:AE153"/>
    <mergeCell ref="AF153:AJ153"/>
    <mergeCell ref="AK153:AO153"/>
    <mergeCell ref="BT151:BX151"/>
    <mergeCell ref="A152:C152"/>
    <mergeCell ref="D152:P152"/>
    <mergeCell ref="Q152:U152"/>
    <mergeCell ref="V152:AE152"/>
    <mergeCell ref="AF152:AJ152"/>
    <mergeCell ref="AK152:AO152"/>
    <mergeCell ref="AP152:AT152"/>
    <mergeCell ref="AU152:AY152"/>
    <mergeCell ref="AZ152:BD152"/>
    <mergeCell ref="AP151:AT151"/>
    <mergeCell ref="AU151:AY151"/>
    <mergeCell ref="AZ151:BD151"/>
    <mergeCell ref="BE151:BI151"/>
    <mergeCell ref="BJ151:BN151"/>
    <mergeCell ref="BO151:BS151"/>
    <mergeCell ref="BE154:BI154"/>
    <mergeCell ref="BJ154:BN154"/>
    <mergeCell ref="BO154:BS154"/>
    <mergeCell ref="BT154:BX154"/>
    <mergeCell ref="A155:C155"/>
    <mergeCell ref="D155:P155"/>
    <mergeCell ref="Q155:U155"/>
    <mergeCell ref="V155:AE155"/>
    <mergeCell ref="AF155:AJ155"/>
    <mergeCell ref="AK155:AO155"/>
    <mergeCell ref="BT153:BX153"/>
    <mergeCell ref="A154:C154"/>
    <mergeCell ref="D154:P154"/>
    <mergeCell ref="Q154:U154"/>
    <mergeCell ref="V154:AE154"/>
    <mergeCell ref="AF154:AJ154"/>
    <mergeCell ref="AK154:AO154"/>
    <mergeCell ref="AP154:AT154"/>
    <mergeCell ref="AU154:AY154"/>
    <mergeCell ref="AZ154:BD154"/>
    <mergeCell ref="AP153:AT153"/>
    <mergeCell ref="AU153:AY153"/>
    <mergeCell ref="AZ153:BD153"/>
    <mergeCell ref="BE153:BI153"/>
    <mergeCell ref="BJ153:BN153"/>
    <mergeCell ref="BO153:BS153"/>
    <mergeCell ref="BE156:BI156"/>
    <mergeCell ref="BJ156:BN156"/>
    <mergeCell ref="BO156:BS156"/>
    <mergeCell ref="BT156:BX156"/>
    <mergeCell ref="A157:C157"/>
    <mergeCell ref="D157:P157"/>
    <mergeCell ref="Q157:U157"/>
    <mergeCell ref="V157:AE157"/>
    <mergeCell ref="AF157:AJ157"/>
    <mergeCell ref="AK157:AO157"/>
    <mergeCell ref="BT155:BX155"/>
    <mergeCell ref="A156:C156"/>
    <mergeCell ref="D156:P156"/>
    <mergeCell ref="Q156:U156"/>
    <mergeCell ref="V156:AE156"/>
    <mergeCell ref="AF156:AJ156"/>
    <mergeCell ref="AK156:AO156"/>
    <mergeCell ref="AP156:AT156"/>
    <mergeCell ref="AU156:AY156"/>
    <mergeCell ref="AZ156:BD156"/>
    <mergeCell ref="AP155:AT155"/>
    <mergeCell ref="AU155:AY155"/>
    <mergeCell ref="AZ155:BD155"/>
    <mergeCell ref="BE155:BI155"/>
    <mergeCell ref="BJ155:BN155"/>
    <mergeCell ref="BO155:BS155"/>
    <mergeCell ref="BE158:BI158"/>
    <mergeCell ref="BJ158:BN158"/>
    <mergeCell ref="BO158:BS158"/>
    <mergeCell ref="BT158:BX158"/>
    <mergeCell ref="A159:C159"/>
    <mergeCell ref="D159:P159"/>
    <mergeCell ref="Q159:U159"/>
    <mergeCell ref="V159:AE159"/>
    <mergeCell ref="AF159:AJ159"/>
    <mergeCell ref="AK159:AO159"/>
    <mergeCell ref="BT157:BX157"/>
    <mergeCell ref="A158:C158"/>
    <mergeCell ref="D158:P158"/>
    <mergeCell ref="Q158:U158"/>
    <mergeCell ref="V158:AE158"/>
    <mergeCell ref="AF158:AJ158"/>
    <mergeCell ref="AK158:AO158"/>
    <mergeCell ref="AP158:AT158"/>
    <mergeCell ref="AU158:AY158"/>
    <mergeCell ref="AZ158:BD158"/>
    <mergeCell ref="AP157:AT157"/>
    <mergeCell ref="AU157:AY157"/>
    <mergeCell ref="AZ157:BD157"/>
    <mergeCell ref="BE157:BI157"/>
    <mergeCell ref="BJ157:BN157"/>
    <mergeCell ref="BO157:BS157"/>
    <mergeCell ref="A168:C168"/>
    <mergeCell ref="D168:P168"/>
    <mergeCell ref="Q168:U168"/>
    <mergeCell ref="V168:AE168"/>
    <mergeCell ref="AF168:AJ168"/>
    <mergeCell ref="AK168:AO168"/>
    <mergeCell ref="AP168:AT168"/>
    <mergeCell ref="AU168:AY168"/>
    <mergeCell ref="AZ168:BD168"/>
    <mergeCell ref="BE160:BI160"/>
    <mergeCell ref="BJ160:BN160"/>
    <mergeCell ref="BO160:BS160"/>
    <mergeCell ref="BT160:BX160"/>
    <mergeCell ref="BT159:BX159"/>
    <mergeCell ref="A160:C160"/>
    <mergeCell ref="D160:P160"/>
    <mergeCell ref="Q160:U160"/>
    <mergeCell ref="V160:AE160"/>
    <mergeCell ref="AF160:AJ160"/>
    <mergeCell ref="AK160:AO160"/>
    <mergeCell ref="AP160:AT160"/>
    <mergeCell ref="AU160:AY160"/>
    <mergeCell ref="AZ160:BD160"/>
    <mergeCell ref="AP159:AT159"/>
    <mergeCell ref="AU159:AY159"/>
    <mergeCell ref="AZ159:BD159"/>
    <mergeCell ref="BE159:BI159"/>
    <mergeCell ref="BJ159:BN159"/>
    <mergeCell ref="BO159:BS159"/>
    <mergeCell ref="AP166:AT166"/>
    <mergeCell ref="AU166:AY166"/>
    <mergeCell ref="AZ166:BD166"/>
    <mergeCell ref="BE170:BI170"/>
    <mergeCell ref="A171:C171"/>
    <mergeCell ref="D171:P171"/>
    <mergeCell ref="Q171:U171"/>
    <mergeCell ref="V171:AE171"/>
    <mergeCell ref="AF171:AJ171"/>
    <mergeCell ref="AK171:AO171"/>
    <mergeCell ref="AP171:AT171"/>
    <mergeCell ref="AU171:AY171"/>
    <mergeCell ref="AZ171:BD171"/>
    <mergeCell ref="AK170:AO170"/>
    <mergeCell ref="AP170:AT170"/>
    <mergeCell ref="AU170:AY170"/>
    <mergeCell ref="AZ170:BD170"/>
    <mergeCell ref="V169:AE169"/>
    <mergeCell ref="AF169:AJ169"/>
    <mergeCell ref="AK169:AO169"/>
    <mergeCell ref="AP169:AT169"/>
    <mergeCell ref="AU169:AY169"/>
    <mergeCell ref="AZ169:BD169"/>
    <mergeCell ref="BE172:BI172"/>
    <mergeCell ref="A173:C173"/>
    <mergeCell ref="D173:P173"/>
    <mergeCell ref="Q173:U173"/>
    <mergeCell ref="V173:AE173"/>
    <mergeCell ref="AF173:AJ173"/>
    <mergeCell ref="AK173:AO173"/>
    <mergeCell ref="AP173:AT173"/>
    <mergeCell ref="AU173:AY173"/>
    <mergeCell ref="AZ173:BD173"/>
    <mergeCell ref="BE171:BI171"/>
    <mergeCell ref="A172:C172"/>
    <mergeCell ref="D172:P172"/>
    <mergeCell ref="Q172:U172"/>
    <mergeCell ref="V172:AE172"/>
    <mergeCell ref="AF172:AJ172"/>
    <mergeCell ref="AK172:AO172"/>
    <mergeCell ref="AP172:AT172"/>
    <mergeCell ref="AU172:AY172"/>
    <mergeCell ref="AZ172:BD172"/>
    <mergeCell ref="BE174:BI174"/>
    <mergeCell ref="A175:C175"/>
    <mergeCell ref="D175:P175"/>
    <mergeCell ref="Q175:U175"/>
    <mergeCell ref="V175:AE175"/>
    <mergeCell ref="AF175:AJ175"/>
    <mergeCell ref="AK175:AO175"/>
    <mergeCell ref="AP175:AT175"/>
    <mergeCell ref="AU175:AY175"/>
    <mergeCell ref="AZ175:BD175"/>
    <mergeCell ref="BE173:BI173"/>
    <mergeCell ref="A174:C174"/>
    <mergeCell ref="D174:P174"/>
    <mergeCell ref="Q174:U174"/>
    <mergeCell ref="V174:AE174"/>
    <mergeCell ref="AF174:AJ174"/>
    <mergeCell ref="AK174:AO174"/>
    <mergeCell ref="AP174:AT174"/>
    <mergeCell ref="AU174:AY174"/>
    <mergeCell ref="AZ174:BD174"/>
    <mergeCell ref="BE176:BI176"/>
    <mergeCell ref="A177:C177"/>
    <mergeCell ref="D177:P177"/>
    <mergeCell ref="Q177:U177"/>
    <mergeCell ref="V177:AE177"/>
    <mergeCell ref="AF177:AJ177"/>
    <mergeCell ref="AK177:AO177"/>
    <mergeCell ref="AP177:AT177"/>
    <mergeCell ref="AU177:AY177"/>
    <mergeCell ref="AZ177:BD177"/>
    <mergeCell ref="BE175:BI175"/>
    <mergeCell ref="A176:C176"/>
    <mergeCell ref="D176:P176"/>
    <mergeCell ref="Q176:U176"/>
    <mergeCell ref="V176:AE176"/>
    <mergeCell ref="AF176:AJ176"/>
    <mergeCell ref="AK176:AO176"/>
    <mergeCell ref="AP176:AT176"/>
    <mergeCell ref="AU176:AY176"/>
    <mergeCell ref="AZ176:BD176"/>
    <mergeCell ref="BE178:BI178"/>
    <mergeCell ref="A179:C179"/>
    <mergeCell ref="D179:P179"/>
    <mergeCell ref="Q179:U179"/>
    <mergeCell ref="V179:AE179"/>
    <mergeCell ref="AF179:AJ179"/>
    <mergeCell ref="AK179:AO179"/>
    <mergeCell ref="AP179:AT179"/>
    <mergeCell ref="AU179:AY179"/>
    <mergeCell ref="AZ179:BD179"/>
    <mergeCell ref="BE177:BI177"/>
    <mergeCell ref="A178:C178"/>
    <mergeCell ref="D178:P178"/>
    <mergeCell ref="Q178:U178"/>
    <mergeCell ref="V178:AE178"/>
    <mergeCell ref="AF178:AJ178"/>
    <mergeCell ref="AK178:AO178"/>
    <mergeCell ref="AP178:AT178"/>
    <mergeCell ref="AU178:AY178"/>
    <mergeCell ref="AZ178:BD178"/>
    <mergeCell ref="BE180:BI180"/>
    <mergeCell ref="A181:C181"/>
    <mergeCell ref="D181:P181"/>
    <mergeCell ref="Q181:U181"/>
    <mergeCell ref="V181:AE181"/>
    <mergeCell ref="AF181:AJ181"/>
    <mergeCell ref="AK181:AO181"/>
    <mergeCell ref="AP181:AT181"/>
    <mergeCell ref="AU181:AY181"/>
    <mergeCell ref="AZ181:BD181"/>
    <mergeCell ref="BE179:BI179"/>
    <mergeCell ref="A180:C180"/>
    <mergeCell ref="D180:P180"/>
    <mergeCell ref="Q180:U180"/>
    <mergeCell ref="V180:AE180"/>
    <mergeCell ref="AF180:AJ180"/>
    <mergeCell ref="AK180:AO180"/>
    <mergeCell ref="AP180:AT180"/>
    <mergeCell ref="AU180:AY180"/>
    <mergeCell ref="AZ180:BD180"/>
    <mergeCell ref="BE182:BI182"/>
    <mergeCell ref="A183:C183"/>
    <mergeCell ref="D183:P183"/>
    <mergeCell ref="Q183:U183"/>
    <mergeCell ref="V183:AE183"/>
    <mergeCell ref="AF183:AJ183"/>
    <mergeCell ref="AK183:AO183"/>
    <mergeCell ref="AP183:AT183"/>
    <mergeCell ref="AU183:AY183"/>
    <mergeCell ref="AZ183:BD183"/>
    <mergeCell ref="BE181:BI181"/>
    <mergeCell ref="A182:C182"/>
    <mergeCell ref="D182:P182"/>
    <mergeCell ref="Q182:U182"/>
    <mergeCell ref="V182:AE182"/>
    <mergeCell ref="AF182:AJ182"/>
    <mergeCell ref="AK182:AO182"/>
    <mergeCell ref="AP182:AT182"/>
    <mergeCell ref="AU182:AY182"/>
    <mergeCell ref="AZ182:BD182"/>
    <mergeCell ref="BE184:BI184"/>
    <mergeCell ref="A185:C185"/>
    <mergeCell ref="D185:P185"/>
    <mergeCell ref="Q185:U185"/>
    <mergeCell ref="V185:AE185"/>
    <mergeCell ref="AF185:AJ185"/>
    <mergeCell ref="AK185:AO185"/>
    <mergeCell ref="AP185:AT185"/>
    <mergeCell ref="AU185:AY185"/>
    <mergeCell ref="AZ185:BD185"/>
    <mergeCell ref="BE183:BI183"/>
    <mergeCell ref="A184:C184"/>
    <mergeCell ref="D184:P184"/>
    <mergeCell ref="Q184:U184"/>
    <mergeCell ref="V184:AE184"/>
    <mergeCell ref="AF184:AJ184"/>
    <mergeCell ref="AK184:AO184"/>
    <mergeCell ref="AP184:AT184"/>
    <mergeCell ref="AU184:AY184"/>
    <mergeCell ref="AZ184:BD184"/>
    <mergeCell ref="BE186:BI186"/>
    <mergeCell ref="A187:C187"/>
    <mergeCell ref="D187:P187"/>
    <mergeCell ref="Q187:U187"/>
    <mergeCell ref="V187:AE187"/>
    <mergeCell ref="AF187:AJ187"/>
    <mergeCell ref="AK187:AO187"/>
    <mergeCell ref="AP187:AT187"/>
    <mergeCell ref="AU187:AY187"/>
    <mergeCell ref="AZ187:BD187"/>
    <mergeCell ref="BE185:BI185"/>
    <mergeCell ref="A186:C186"/>
    <mergeCell ref="D186:P186"/>
    <mergeCell ref="Q186:U186"/>
    <mergeCell ref="V186:AE186"/>
    <mergeCell ref="AF186:AJ186"/>
    <mergeCell ref="AK186:AO186"/>
    <mergeCell ref="AP186:AT186"/>
    <mergeCell ref="AU186:AY186"/>
    <mergeCell ref="AZ186:BD186"/>
    <mergeCell ref="BE188:BI188"/>
    <mergeCell ref="A189:C189"/>
    <mergeCell ref="D189:P189"/>
    <mergeCell ref="Q189:U189"/>
    <mergeCell ref="V189:AE189"/>
    <mergeCell ref="AF189:AJ189"/>
    <mergeCell ref="AK189:AO189"/>
    <mergeCell ref="AP189:AT189"/>
    <mergeCell ref="AU189:AY189"/>
    <mergeCell ref="AZ189:BD189"/>
    <mergeCell ref="BE187:BI187"/>
    <mergeCell ref="A188:C188"/>
    <mergeCell ref="D188:P188"/>
    <mergeCell ref="Q188:U188"/>
    <mergeCell ref="V188:AE188"/>
    <mergeCell ref="AF188:AJ188"/>
    <mergeCell ref="AK188:AO188"/>
    <mergeCell ref="AP188:AT188"/>
    <mergeCell ref="AU188:AY188"/>
    <mergeCell ref="AZ188:BD188"/>
    <mergeCell ref="BE190:BI190"/>
    <mergeCell ref="A191:C191"/>
    <mergeCell ref="D191:P191"/>
    <mergeCell ref="Q191:U191"/>
    <mergeCell ref="V191:AE191"/>
    <mergeCell ref="AF191:AJ191"/>
    <mergeCell ref="AK191:AO191"/>
    <mergeCell ref="AP191:AT191"/>
    <mergeCell ref="AU191:AY191"/>
    <mergeCell ref="AZ191:BD191"/>
    <mergeCell ref="BE189:BI189"/>
    <mergeCell ref="A190:C190"/>
    <mergeCell ref="D190:P190"/>
    <mergeCell ref="Q190:U190"/>
    <mergeCell ref="V190:AE190"/>
    <mergeCell ref="AF190:AJ190"/>
    <mergeCell ref="AK190:AO190"/>
    <mergeCell ref="AP190:AT190"/>
    <mergeCell ref="AU190:AY190"/>
    <mergeCell ref="AZ190:BD190"/>
    <mergeCell ref="BE192:BI192"/>
    <mergeCell ref="A193:C193"/>
    <mergeCell ref="D193:P193"/>
    <mergeCell ref="Q193:U193"/>
    <mergeCell ref="V193:AE193"/>
    <mergeCell ref="AF193:AJ193"/>
    <mergeCell ref="AK193:AO193"/>
    <mergeCell ref="AP193:AT193"/>
    <mergeCell ref="AU193:AY193"/>
    <mergeCell ref="AZ193:BD193"/>
    <mergeCell ref="BE191:BI191"/>
    <mergeCell ref="A192:C192"/>
    <mergeCell ref="D192:P192"/>
    <mergeCell ref="Q192:U192"/>
    <mergeCell ref="V192:AE192"/>
    <mergeCell ref="AF192:AJ192"/>
    <mergeCell ref="AK192:AO192"/>
    <mergeCell ref="AP192:AT192"/>
    <mergeCell ref="AU192:AY192"/>
    <mergeCell ref="AZ192:BD192"/>
    <mergeCell ref="BE194:BI194"/>
    <mergeCell ref="A195:C195"/>
    <mergeCell ref="D195:P195"/>
    <mergeCell ref="Q195:U195"/>
    <mergeCell ref="V195:AE195"/>
    <mergeCell ref="AF195:AJ195"/>
    <mergeCell ref="AK195:AO195"/>
    <mergeCell ref="AP195:AT195"/>
    <mergeCell ref="AU195:AY195"/>
    <mergeCell ref="AZ195:BD195"/>
    <mergeCell ref="BE193:BI193"/>
    <mergeCell ref="A194:C194"/>
    <mergeCell ref="D194:P194"/>
    <mergeCell ref="Q194:U194"/>
    <mergeCell ref="V194:AE194"/>
    <mergeCell ref="AF194:AJ194"/>
    <mergeCell ref="AK194:AO194"/>
    <mergeCell ref="AP194:AT194"/>
    <mergeCell ref="AU194:AY194"/>
    <mergeCell ref="AZ194:BD194"/>
    <mergeCell ref="BE196:BI196"/>
    <mergeCell ref="A197:C197"/>
    <mergeCell ref="D197:P197"/>
    <mergeCell ref="Q197:U197"/>
    <mergeCell ref="V197:AE197"/>
    <mergeCell ref="AF197:AJ197"/>
    <mergeCell ref="AK197:AO197"/>
    <mergeCell ref="AP197:AT197"/>
    <mergeCell ref="AU197:AY197"/>
    <mergeCell ref="AZ197:BD197"/>
    <mergeCell ref="BE195:BI195"/>
    <mergeCell ref="A196:C196"/>
    <mergeCell ref="D196:P196"/>
    <mergeCell ref="Q196:U196"/>
    <mergeCell ref="V196:AE196"/>
    <mergeCell ref="AF196:AJ196"/>
    <mergeCell ref="AK196:AO196"/>
    <mergeCell ref="AP196:AT196"/>
    <mergeCell ref="AU196:AY196"/>
    <mergeCell ref="AZ196:BD196"/>
    <mergeCell ref="BE198:BI198"/>
    <mergeCell ref="A199:C199"/>
    <mergeCell ref="D199:P199"/>
    <mergeCell ref="Q199:U199"/>
    <mergeCell ref="V199:AE199"/>
    <mergeCell ref="AF199:AJ199"/>
    <mergeCell ref="AK199:AO199"/>
    <mergeCell ref="AP199:AT199"/>
    <mergeCell ref="AU199:AY199"/>
    <mergeCell ref="AZ199:BD199"/>
    <mergeCell ref="BE197:BI197"/>
    <mergeCell ref="A198:C198"/>
    <mergeCell ref="D198:P198"/>
    <mergeCell ref="Q198:U198"/>
    <mergeCell ref="V198:AE198"/>
    <mergeCell ref="AF198:AJ198"/>
    <mergeCell ref="AK198:AO198"/>
    <mergeCell ref="AP198:AT198"/>
    <mergeCell ref="AU198:AY198"/>
    <mergeCell ref="AZ198:BD198"/>
    <mergeCell ref="AF218:AH218"/>
    <mergeCell ref="AI218:AK218"/>
    <mergeCell ref="A209:T209"/>
    <mergeCell ref="U209:Y209"/>
    <mergeCell ref="Z209:AD209"/>
    <mergeCell ref="AE209:AI209"/>
    <mergeCell ref="AJ209:AN209"/>
    <mergeCell ref="AO209:AS209"/>
    <mergeCell ref="AT209:AX209"/>
    <mergeCell ref="AY209:BC209"/>
    <mergeCell ref="BD209:BH209"/>
    <mergeCell ref="BA216:BC216"/>
    <mergeCell ref="BD216:BF216"/>
    <mergeCell ref="BG216:BI216"/>
    <mergeCell ref="BE200:BI200"/>
    <mergeCell ref="BE199:BI199"/>
    <mergeCell ref="A200:C200"/>
    <mergeCell ref="D200:P200"/>
    <mergeCell ref="Q200:U200"/>
    <mergeCell ref="V200:AE200"/>
    <mergeCell ref="AF200:AJ200"/>
    <mergeCell ref="AK200:AO200"/>
    <mergeCell ref="AP200:AT200"/>
    <mergeCell ref="AU200:AY200"/>
    <mergeCell ref="AZ200:BD200"/>
    <mergeCell ref="AU217:AW217"/>
    <mergeCell ref="AX217:AZ217"/>
    <mergeCell ref="AX218:AZ218"/>
    <mergeCell ref="BA218:BC218"/>
    <mergeCell ref="BD218:BF218"/>
    <mergeCell ref="BG218:BI218"/>
    <mergeCell ref="AO217:AQ217"/>
    <mergeCell ref="A217:C217"/>
    <mergeCell ref="D217:V217"/>
    <mergeCell ref="W217:Y217"/>
    <mergeCell ref="Z217:AB217"/>
    <mergeCell ref="AC217:AE217"/>
    <mergeCell ref="AF217:AH217"/>
    <mergeCell ref="AI216:AK216"/>
    <mergeCell ref="BO228:BS228"/>
    <mergeCell ref="A229:F229"/>
    <mergeCell ref="G229:S229"/>
    <mergeCell ref="T229:Z229"/>
    <mergeCell ref="AA229:AE229"/>
    <mergeCell ref="AF229:AJ229"/>
    <mergeCell ref="AK229:AO229"/>
    <mergeCell ref="AP229:AT229"/>
    <mergeCell ref="AU229:AY229"/>
    <mergeCell ref="AZ229:BD229"/>
    <mergeCell ref="AK228:AO228"/>
    <mergeCell ref="AP228:AT228"/>
    <mergeCell ref="AU228:AY228"/>
    <mergeCell ref="AZ228:BD228"/>
    <mergeCell ref="BE228:BI228"/>
    <mergeCell ref="BJ228:BN228"/>
    <mergeCell ref="A228:F228"/>
    <mergeCell ref="G228:S228"/>
    <mergeCell ref="T228:Z228"/>
    <mergeCell ref="AA228:AE228"/>
    <mergeCell ref="AF228:AJ228"/>
    <mergeCell ref="D218:V218"/>
    <mergeCell ref="W218:Y218"/>
    <mergeCell ref="Z218:AB218"/>
    <mergeCell ref="AC218:AE218"/>
    <mergeCell ref="AP235:AT235"/>
    <mergeCell ref="AU235:AY235"/>
    <mergeCell ref="AZ235:BD235"/>
    <mergeCell ref="A232:BL232"/>
    <mergeCell ref="A233:BD233"/>
    <mergeCell ref="A234:F235"/>
    <mergeCell ref="G234:S235"/>
    <mergeCell ref="T234:Z235"/>
    <mergeCell ref="AS250:AW250"/>
    <mergeCell ref="AX250:BA250"/>
    <mergeCell ref="AU241:AY241"/>
    <mergeCell ref="AZ241:BD241"/>
    <mergeCell ref="AP240:AT240"/>
    <mergeCell ref="AU240:AY240"/>
    <mergeCell ref="AZ240:BD240"/>
    <mergeCell ref="A241:F241"/>
    <mergeCell ref="G241:S241"/>
    <mergeCell ref="T241:Z241"/>
    <mergeCell ref="AA241:AE241"/>
    <mergeCell ref="AF241:AJ241"/>
    <mergeCell ref="AK241:AO241"/>
    <mergeCell ref="AP241:AT241"/>
    <mergeCell ref="A240:F240"/>
    <mergeCell ref="G240:S240"/>
    <mergeCell ref="T240:Z240"/>
    <mergeCell ref="AA240:AE240"/>
    <mergeCell ref="AF240:AJ240"/>
    <mergeCell ref="AK240:AO240"/>
    <mergeCell ref="A243:BL243"/>
    <mergeCell ref="A244:BM244"/>
    <mergeCell ref="A245:M246"/>
    <mergeCell ref="N245:U246"/>
    <mergeCell ref="BP249:BS249"/>
    <mergeCell ref="BP247:BS247"/>
    <mergeCell ref="BB252:BF252"/>
    <mergeCell ref="BG252:BJ252"/>
    <mergeCell ref="BK252:BO252"/>
    <mergeCell ref="BP252:BS252"/>
    <mergeCell ref="A253:M253"/>
    <mergeCell ref="N253:U253"/>
    <mergeCell ref="V253:Z253"/>
    <mergeCell ref="AA253:AE253"/>
    <mergeCell ref="AF253:AI253"/>
    <mergeCell ref="AJ253:AN253"/>
    <mergeCell ref="BP251:BS251"/>
    <mergeCell ref="A252:M252"/>
    <mergeCell ref="N252:U252"/>
    <mergeCell ref="V252:Z252"/>
    <mergeCell ref="AA252:AE252"/>
    <mergeCell ref="AF252:AI252"/>
    <mergeCell ref="AJ252:AN252"/>
    <mergeCell ref="AO252:AR252"/>
    <mergeCell ref="AS252:AW252"/>
    <mergeCell ref="AX252:BA252"/>
    <mergeCell ref="AO251:AR251"/>
    <mergeCell ref="AS251:AW251"/>
    <mergeCell ref="AX251:BA251"/>
    <mergeCell ref="BB251:BF251"/>
    <mergeCell ref="BG251:BJ251"/>
    <mergeCell ref="BK251:BO251"/>
    <mergeCell ref="A251:M251"/>
    <mergeCell ref="N251:U251"/>
    <mergeCell ref="V251:Z251"/>
    <mergeCell ref="AA251:AE251"/>
    <mergeCell ref="AF251:AI251"/>
    <mergeCell ref="AJ251:AN251"/>
    <mergeCell ref="BB254:BF254"/>
    <mergeCell ref="BG254:BJ254"/>
    <mergeCell ref="BK254:BO254"/>
    <mergeCell ref="BP254:BS254"/>
    <mergeCell ref="A255:M255"/>
    <mergeCell ref="N255:U255"/>
    <mergeCell ref="V255:Z255"/>
    <mergeCell ref="AA255:AE255"/>
    <mergeCell ref="AF255:AI255"/>
    <mergeCell ref="AJ255:AN255"/>
    <mergeCell ref="BP253:BS253"/>
    <mergeCell ref="A254:M254"/>
    <mergeCell ref="N254:U254"/>
    <mergeCell ref="V254:Z254"/>
    <mergeCell ref="AA254:AE254"/>
    <mergeCell ref="AF254:AI254"/>
    <mergeCell ref="AJ254:AN254"/>
    <mergeCell ref="AO254:AR254"/>
    <mergeCell ref="AS254:AW254"/>
    <mergeCell ref="AX254:BA254"/>
    <mergeCell ref="AO253:AR253"/>
    <mergeCell ref="AS253:AW253"/>
    <mergeCell ref="AX253:BA253"/>
    <mergeCell ref="BB253:BF253"/>
    <mergeCell ref="BG253:BJ253"/>
    <mergeCell ref="BK253:BO253"/>
    <mergeCell ref="BB256:BF256"/>
    <mergeCell ref="BG256:BJ256"/>
    <mergeCell ref="BK256:BO256"/>
    <mergeCell ref="BP256:BS256"/>
    <mergeCell ref="A257:M257"/>
    <mergeCell ref="N257:U257"/>
    <mergeCell ref="V257:Z257"/>
    <mergeCell ref="AA257:AE257"/>
    <mergeCell ref="AF257:AI257"/>
    <mergeCell ref="AJ257:AN257"/>
    <mergeCell ref="BP255:BS255"/>
    <mergeCell ref="A256:M256"/>
    <mergeCell ref="N256:U256"/>
    <mergeCell ref="V256:Z256"/>
    <mergeCell ref="AA256:AE256"/>
    <mergeCell ref="AF256:AI256"/>
    <mergeCell ref="AJ256:AN256"/>
    <mergeCell ref="AO256:AR256"/>
    <mergeCell ref="AS256:AW256"/>
    <mergeCell ref="AX256:BA256"/>
    <mergeCell ref="AO255:AR255"/>
    <mergeCell ref="AS255:AW255"/>
    <mergeCell ref="AX255:BA255"/>
    <mergeCell ref="BB255:BF255"/>
    <mergeCell ref="BG255:BJ255"/>
    <mergeCell ref="BK255:BO255"/>
    <mergeCell ref="BB258:BF258"/>
    <mergeCell ref="BG258:BJ258"/>
    <mergeCell ref="BK258:BO258"/>
    <mergeCell ref="BP258:BS258"/>
    <mergeCell ref="A259:M259"/>
    <mergeCell ref="N259:U259"/>
    <mergeCell ref="V259:Z259"/>
    <mergeCell ref="AA259:AE259"/>
    <mergeCell ref="AF259:AI259"/>
    <mergeCell ref="AJ259:AN259"/>
    <mergeCell ref="BP257:BS257"/>
    <mergeCell ref="A258:M258"/>
    <mergeCell ref="N258:U258"/>
    <mergeCell ref="V258:Z258"/>
    <mergeCell ref="AA258:AE258"/>
    <mergeCell ref="AF258:AI258"/>
    <mergeCell ref="AJ258:AN258"/>
    <mergeCell ref="AO258:AR258"/>
    <mergeCell ref="AS258:AW258"/>
    <mergeCell ref="AX258:BA258"/>
    <mergeCell ref="AO257:AR257"/>
    <mergeCell ref="AS257:AW257"/>
    <mergeCell ref="AX257:BA257"/>
    <mergeCell ref="BB257:BF257"/>
    <mergeCell ref="BG257:BJ257"/>
    <mergeCell ref="BK257:BO257"/>
    <mergeCell ref="BB260:BF260"/>
    <mergeCell ref="BG260:BJ260"/>
    <mergeCell ref="BK260:BO260"/>
    <mergeCell ref="BP260:BS260"/>
    <mergeCell ref="A261:M261"/>
    <mergeCell ref="N261:U261"/>
    <mergeCell ref="V261:Z261"/>
    <mergeCell ref="AA261:AE261"/>
    <mergeCell ref="AF261:AI261"/>
    <mergeCell ref="AJ261:AN261"/>
    <mergeCell ref="BP259:BS259"/>
    <mergeCell ref="A260:M260"/>
    <mergeCell ref="N260:U260"/>
    <mergeCell ref="V260:Z260"/>
    <mergeCell ref="AA260:AE260"/>
    <mergeCell ref="AF260:AI260"/>
    <mergeCell ref="AJ260:AN260"/>
    <mergeCell ref="AO260:AR260"/>
    <mergeCell ref="AS260:AW260"/>
    <mergeCell ref="AX260:BA260"/>
    <mergeCell ref="AO259:AR259"/>
    <mergeCell ref="AS259:AW259"/>
    <mergeCell ref="AX259:BA259"/>
    <mergeCell ref="BB259:BF259"/>
    <mergeCell ref="BG259:BJ259"/>
    <mergeCell ref="BK259:BO259"/>
    <mergeCell ref="BB262:BF262"/>
    <mergeCell ref="BG262:BJ262"/>
    <mergeCell ref="BK262:BO262"/>
    <mergeCell ref="BP262:BS262"/>
    <mergeCell ref="A263:M263"/>
    <mergeCell ref="N263:U263"/>
    <mergeCell ref="V263:Z263"/>
    <mergeCell ref="AA263:AE263"/>
    <mergeCell ref="AF263:AI263"/>
    <mergeCell ref="AJ263:AN263"/>
    <mergeCell ref="BP261:BS261"/>
    <mergeCell ref="A262:M262"/>
    <mergeCell ref="N262:U262"/>
    <mergeCell ref="V262:Z262"/>
    <mergeCell ref="AA262:AE262"/>
    <mergeCell ref="AF262:AI262"/>
    <mergeCell ref="AJ262:AN262"/>
    <mergeCell ref="AO262:AR262"/>
    <mergeCell ref="AS262:AW262"/>
    <mergeCell ref="AX262:BA262"/>
    <mergeCell ref="AO261:AR261"/>
    <mergeCell ref="AS261:AW261"/>
    <mergeCell ref="AX261:BA261"/>
    <mergeCell ref="BB261:BF261"/>
    <mergeCell ref="BG261:BJ261"/>
    <mergeCell ref="BK261:BO261"/>
    <mergeCell ref="BB264:BF264"/>
    <mergeCell ref="BG264:BJ264"/>
    <mergeCell ref="BK264:BO264"/>
    <mergeCell ref="BP264:BS264"/>
    <mergeCell ref="A265:M265"/>
    <mergeCell ref="N265:U265"/>
    <mergeCell ref="V265:Z265"/>
    <mergeCell ref="AA265:AE265"/>
    <mergeCell ref="AF265:AI265"/>
    <mergeCell ref="AJ265:AN265"/>
    <mergeCell ref="BP263:BS263"/>
    <mergeCell ref="A264:M264"/>
    <mergeCell ref="N264:U264"/>
    <mergeCell ref="V264:Z264"/>
    <mergeCell ref="AA264:AE264"/>
    <mergeCell ref="AF264:AI264"/>
    <mergeCell ref="AJ264:AN264"/>
    <mergeCell ref="AO264:AR264"/>
    <mergeCell ref="AS264:AW264"/>
    <mergeCell ref="AX264:BA264"/>
    <mergeCell ref="AO263:AR263"/>
    <mergeCell ref="AS263:AW263"/>
    <mergeCell ref="AX263:BA263"/>
    <mergeCell ref="BB263:BF263"/>
    <mergeCell ref="BG263:BJ263"/>
    <mergeCell ref="BK263:BO263"/>
    <mergeCell ref="BB266:BF266"/>
    <mergeCell ref="BG266:BJ266"/>
    <mergeCell ref="BK266:BO266"/>
    <mergeCell ref="BP266:BS266"/>
    <mergeCell ref="A267:M267"/>
    <mergeCell ref="N267:U267"/>
    <mergeCell ref="V267:Z267"/>
    <mergeCell ref="AA267:AE267"/>
    <mergeCell ref="AF267:AI267"/>
    <mergeCell ref="AJ267:AN267"/>
    <mergeCell ref="BP265:BS265"/>
    <mergeCell ref="A266:M266"/>
    <mergeCell ref="N266:U266"/>
    <mergeCell ref="V266:Z266"/>
    <mergeCell ref="AA266:AE266"/>
    <mergeCell ref="AF266:AI266"/>
    <mergeCell ref="AJ266:AN266"/>
    <mergeCell ref="AO266:AR266"/>
    <mergeCell ref="AS266:AW266"/>
    <mergeCell ref="AX266:BA266"/>
    <mergeCell ref="AO265:AR265"/>
    <mergeCell ref="AS265:AW265"/>
    <mergeCell ref="AX265:BA265"/>
    <mergeCell ref="BB265:BF265"/>
    <mergeCell ref="BG265:BJ265"/>
    <mergeCell ref="BK265:BO265"/>
    <mergeCell ref="BB268:BF268"/>
    <mergeCell ref="BG268:BJ268"/>
    <mergeCell ref="BK268:BO268"/>
    <mergeCell ref="BP268:BS268"/>
    <mergeCell ref="A269:M269"/>
    <mergeCell ref="N269:U269"/>
    <mergeCell ref="V269:Z269"/>
    <mergeCell ref="AA269:AE269"/>
    <mergeCell ref="AF269:AI269"/>
    <mergeCell ref="AJ269:AN269"/>
    <mergeCell ref="BP267:BS267"/>
    <mergeCell ref="A268:M268"/>
    <mergeCell ref="N268:U268"/>
    <mergeCell ref="V268:Z268"/>
    <mergeCell ref="AA268:AE268"/>
    <mergeCell ref="AF268:AI268"/>
    <mergeCell ref="AJ268:AN268"/>
    <mergeCell ref="AO268:AR268"/>
    <mergeCell ref="AS268:AW268"/>
    <mergeCell ref="AX268:BA268"/>
    <mergeCell ref="AO267:AR267"/>
    <mergeCell ref="AS267:AW267"/>
    <mergeCell ref="AX267:BA267"/>
    <mergeCell ref="BB267:BF267"/>
    <mergeCell ref="BG267:BJ267"/>
    <mergeCell ref="BK267:BO267"/>
    <mergeCell ref="BB270:BF270"/>
    <mergeCell ref="BG270:BJ270"/>
    <mergeCell ref="BK270:BO270"/>
    <mergeCell ref="BP270:BS270"/>
    <mergeCell ref="A271:M271"/>
    <mergeCell ref="N271:U271"/>
    <mergeCell ref="V271:Z271"/>
    <mergeCell ref="AA271:AE271"/>
    <mergeCell ref="AF271:AI271"/>
    <mergeCell ref="AJ271:AN271"/>
    <mergeCell ref="BP269:BS269"/>
    <mergeCell ref="A270:M270"/>
    <mergeCell ref="N270:U270"/>
    <mergeCell ref="V270:Z270"/>
    <mergeCell ref="AA270:AE270"/>
    <mergeCell ref="AF270:AI270"/>
    <mergeCell ref="AJ270:AN270"/>
    <mergeCell ref="AO270:AR270"/>
    <mergeCell ref="AS270:AW270"/>
    <mergeCell ref="AX270:BA270"/>
    <mergeCell ref="AO269:AR269"/>
    <mergeCell ref="AS269:AW269"/>
    <mergeCell ref="AX269:BA269"/>
    <mergeCell ref="BB269:BF269"/>
    <mergeCell ref="BG269:BJ269"/>
    <mergeCell ref="BK269:BO269"/>
    <mergeCell ref="BB272:BF272"/>
    <mergeCell ref="BG272:BJ272"/>
    <mergeCell ref="BK272:BO272"/>
    <mergeCell ref="BP272:BS272"/>
    <mergeCell ref="BP271:BS271"/>
    <mergeCell ref="A272:M272"/>
    <mergeCell ref="N272:U272"/>
    <mergeCell ref="V272:Z272"/>
    <mergeCell ref="AA272:AE272"/>
    <mergeCell ref="AF272:AI272"/>
    <mergeCell ref="AJ272:AN272"/>
    <mergeCell ref="AO272:AR272"/>
    <mergeCell ref="AS272:AW272"/>
    <mergeCell ref="AX272:BA272"/>
    <mergeCell ref="AO271:AR271"/>
    <mergeCell ref="AS271:AW271"/>
    <mergeCell ref="AX271:BA271"/>
    <mergeCell ref="BB271:BF271"/>
    <mergeCell ref="BG271:BJ271"/>
    <mergeCell ref="BK271:BO271"/>
  </mergeCells>
  <conditionalFormatting sqref="A105 A217 A116">
    <cfRule type="cellIs" dxfId="142" priority="147" stopIfTrue="1" operator="equal">
      <formula>A104</formula>
    </cfRule>
  </conditionalFormatting>
  <conditionalFormatting sqref="A127:C127 A167:C167">
    <cfRule type="cellIs" dxfId="141" priority="148" stopIfTrue="1" operator="equal">
      <formula>A126</formula>
    </cfRule>
    <cfRule type="cellIs" dxfId="140" priority="149" stopIfTrue="1" operator="equal">
      <formula>0</formula>
    </cfRule>
  </conditionalFormatting>
  <conditionalFormatting sqref="A106">
    <cfRule type="cellIs" dxfId="139" priority="146" stopIfTrue="1" operator="equal">
      <formula>A105</formula>
    </cfRule>
  </conditionalFormatting>
  <conditionalFormatting sqref="A107">
    <cfRule type="cellIs" dxfId="138" priority="145" stopIfTrue="1" operator="equal">
      <formula>A106</formula>
    </cfRule>
  </conditionalFormatting>
  <conditionalFormatting sqref="A108">
    <cfRule type="cellIs" dxfId="137" priority="144" stopIfTrue="1" operator="equal">
      <formula>A107</formula>
    </cfRule>
  </conditionalFormatting>
  <conditionalFormatting sqref="A120">
    <cfRule type="cellIs" dxfId="136" priority="151" stopIfTrue="1" operator="equal">
      <formula>A116</formula>
    </cfRule>
  </conditionalFormatting>
  <conditionalFormatting sqref="A117">
    <cfRule type="cellIs" dxfId="135" priority="142" stopIfTrue="1" operator="equal">
      <formula>A116</formula>
    </cfRule>
  </conditionalFormatting>
  <conditionalFormatting sqref="A118">
    <cfRule type="cellIs" dxfId="134" priority="141" stopIfTrue="1" operator="equal">
      <formula>A117</formula>
    </cfRule>
  </conditionalFormatting>
  <conditionalFormatting sqref="A119">
    <cfRule type="cellIs" dxfId="133" priority="140" stopIfTrue="1" operator="equal">
      <formula>A118</formula>
    </cfRule>
  </conditionalFormatting>
  <conditionalFormatting sqref="A218">
    <cfRule type="cellIs" dxfId="132" priority="2" stopIfTrue="1" operator="equal">
      <formula>A217</formula>
    </cfRule>
  </conditionalFormatting>
  <conditionalFormatting sqref="A128:C128">
    <cfRule type="cellIs" dxfId="131" priority="137" stopIfTrue="1" operator="equal">
      <formula>A127</formula>
    </cfRule>
    <cfRule type="cellIs" dxfId="130" priority="138" stopIfTrue="1" operator="equal">
      <formula>0</formula>
    </cfRule>
  </conditionalFormatting>
  <conditionalFormatting sqref="A129:C129">
    <cfRule type="cellIs" dxfId="129" priority="135" stopIfTrue="1" operator="equal">
      <formula>A128</formula>
    </cfRule>
    <cfRule type="cellIs" dxfId="128" priority="136" stopIfTrue="1" operator="equal">
      <formula>0</formula>
    </cfRule>
  </conditionalFormatting>
  <conditionalFormatting sqref="A130:C130">
    <cfRule type="cellIs" dxfId="127" priority="133" stopIfTrue="1" operator="equal">
      <formula>A129</formula>
    </cfRule>
    <cfRule type="cellIs" dxfId="126" priority="134" stopIfTrue="1" operator="equal">
      <formula>0</formula>
    </cfRule>
  </conditionalFormatting>
  <conditionalFormatting sqref="A131:C131">
    <cfRule type="cellIs" dxfId="125" priority="131" stopIfTrue="1" operator="equal">
      <formula>A130</formula>
    </cfRule>
    <cfRule type="cellIs" dxfId="124" priority="132" stopIfTrue="1" operator="equal">
      <formula>0</formula>
    </cfRule>
  </conditionalFormatting>
  <conditionalFormatting sqref="A132:C132">
    <cfRule type="cellIs" dxfId="123" priority="129" stopIfTrue="1" operator="equal">
      <formula>A131</formula>
    </cfRule>
    <cfRule type="cellIs" dxfId="122" priority="130" stopIfTrue="1" operator="equal">
      <formula>0</formula>
    </cfRule>
  </conditionalFormatting>
  <conditionalFormatting sqref="A133:C133">
    <cfRule type="cellIs" dxfId="121" priority="127" stopIfTrue="1" operator="equal">
      <formula>A132</formula>
    </cfRule>
    <cfRule type="cellIs" dxfId="120" priority="128" stopIfTrue="1" operator="equal">
      <formula>0</formula>
    </cfRule>
  </conditionalFormatting>
  <conditionalFormatting sqref="A134:C134">
    <cfRule type="cellIs" dxfId="119" priority="125" stopIfTrue="1" operator="equal">
      <formula>A133</formula>
    </cfRule>
    <cfRule type="cellIs" dxfId="118" priority="126" stopIfTrue="1" operator="equal">
      <formula>0</formula>
    </cfRule>
  </conditionalFormatting>
  <conditionalFormatting sqref="A135:C135">
    <cfRule type="cellIs" dxfId="117" priority="123" stopIfTrue="1" operator="equal">
      <formula>A134</formula>
    </cfRule>
    <cfRule type="cellIs" dxfId="116" priority="124" stopIfTrue="1" operator="equal">
      <formula>0</formula>
    </cfRule>
  </conditionalFormatting>
  <conditionalFormatting sqref="A136:C136">
    <cfRule type="cellIs" dxfId="115" priority="121" stopIfTrue="1" operator="equal">
      <formula>A135</formula>
    </cfRule>
    <cfRule type="cellIs" dxfId="114" priority="122" stopIfTrue="1" operator="equal">
      <formula>0</formula>
    </cfRule>
  </conditionalFormatting>
  <conditionalFormatting sqref="A137:C137">
    <cfRule type="cellIs" dxfId="113" priority="119" stopIfTrue="1" operator="equal">
      <formula>A136</formula>
    </cfRule>
    <cfRule type="cellIs" dxfId="112" priority="120" stopIfTrue="1" operator="equal">
      <formula>0</formula>
    </cfRule>
  </conditionalFormatting>
  <conditionalFormatting sqref="A138:C138">
    <cfRule type="cellIs" dxfId="111" priority="117" stopIfTrue="1" operator="equal">
      <formula>A137</formula>
    </cfRule>
    <cfRule type="cellIs" dxfId="110" priority="118" stopIfTrue="1" operator="equal">
      <formula>0</formula>
    </cfRule>
  </conditionalFormatting>
  <conditionalFormatting sqref="A139:C139">
    <cfRule type="cellIs" dxfId="109" priority="115" stopIfTrue="1" operator="equal">
      <formula>A138</formula>
    </cfRule>
    <cfRule type="cellIs" dxfId="108" priority="116" stopIfTrue="1" operator="equal">
      <formula>0</formula>
    </cfRule>
  </conditionalFormatting>
  <conditionalFormatting sqref="A140:C140">
    <cfRule type="cellIs" dxfId="107" priority="113" stopIfTrue="1" operator="equal">
      <formula>A139</formula>
    </cfRule>
    <cfRule type="cellIs" dxfId="106" priority="114" stopIfTrue="1" operator="equal">
      <formula>0</formula>
    </cfRule>
  </conditionalFormatting>
  <conditionalFormatting sqref="A141:C141">
    <cfRule type="cellIs" dxfId="105" priority="111" stopIfTrue="1" operator="equal">
      <formula>A140</formula>
    </cfRule>
    <cfRule type="cellIs" dxfId="104" priority="112" stopIfTrue="1" operator="equal">
      <formula>0</formula>
    </cfRule>
  </conditionalFormatting>
  <conditionalFormatting sqref="A142:C142">
    <cfRule type="cellIs" dxfId="103" priority="109" stopIfTrue="1" operator="equal">
      <formula>A141</formula>
    </cfRule>
    <cfRule type="cellIs" dxfId="102" priority="110" stopIfTrue="1" operator="equal">
      <formula>0</formula>
    </cfRule>
  </conditionalFormatting>
  <conditionalFormatting sqref="A143:C143">
    <cfRule type="cellIs" dxfId="101" priority="107" stopIfTrue="1" operator="equal">
      <formula>A142</formula>
    </cfRule>
    <cfRule type="cellIs" dxfId="100" priority="108" stopIfTrue="1" operator="equal">
      <formula>0</formula>
    </cfRule>
  </conditionalFormatting>
  <conditionalFormatting sqref="A144:C144">
    <cfRule type="cellIs" dxfId="99" priority="105" stopIfTrue="1" operator="equal">
      <formula>A143</formula>
    </cfRule>
    <cfRule type="cellIs" dxfId="98" priority="106" stopIfTrue="1" operator="equal">
      <formula>0</formula>
    </cfRule>
  </conditionalFormatting>
  <conditionalFormatting sqref="A145:C145">
    <cfRule type="cellIs" dxfId="97" priority="103" stopIfTrue="1" operator="equal">
      <formula>A144</formula>
    </cfRule>
    <cfRule type="cellIs" dxfId="96" priority="104" stopIfTrue="1" operator="equal">
      <formula>0</formula>
    </cfRule>
  </conditionalFormatting>
  <conditionalFormatting sqref="A146:C146">
    <cfRule type="cellIs" dxfId="95" priority="101" stopIfTrue="1" operator="equal">
      <formula>A145</formula>
    </cfRule>
    <cfRule type="cellIs" dxfId="94" priority="102" stopIfTrue="1" operator="equal">
      <formula>0</formula>
    </cfRule>
  </conditionalFormatting>
  <conditionalFormatting sqref="A147:C147">
    <cfRule type="cellIs" dxfId="93" priority="99" stopIfTrue="1" operator="equal">
      <formula>A146</formula>
    </cfRule>
    <cfRule type="cellIs" dxfId="92" priority="100" stopIfTrue="1" operator="equal">
      <formula>0</formula>
    </cfRule>
  </conditionalFormatting>
  <conditionalFormatting sqref="A148:C148">
    <cfRule type="cellIs" dxfId="91" priority="97" stopIfTrue="1" operator="equal">
      <formula>A147</formula>
    </cfRule>
    <cfRule type="cellIs" dxfId="90" priority="98" stopIfTrue="1" operator="equal">
      <formula>0</formula>
    </cfRule>
  </conditionalFormatting>
  <conditionalFormatting sqref="A149:C149">
    <cfRule type="cellIs" dxfId="89" priority="95" stopIfTrue="1" operator="equal">
      <formula>A148</formula>
    </cfRule>
    <cfRule type="cellIs" dxfId="88" priority="96" stopIfTrue="1" operator="equal">
      <formula>0</formula>
    </cfRule>
  </conditionalFormatting>
  <conditionalFormatting sqref="A150:C150">
    <cfRule type="cellIs" dxfId="87" priority="93" stopIfTrue="1" operator="equal">
      <formula>A149</formula>
    </cfRule>
    <cfRule type="cellIs" dxfId="86" priority="94" stopIfTrue="1" operator="equal">
      <formula>0</formula>
    </cfRule>
  </conditionalFormatting>
  <conditionalFormatting sqref="A151:C151">
    <cfRule type="cellIs" dxfId="85" priority="91" stopIfTrue="1" operator="equal">
      <formula>A150</formula>
    </cfRule>
    <cfRule type="cellIs" dxfId="84" priority="92" stopIfTrue="1" operator="equal">
      <formula>0</formula>
    </cfRule>
  </conditionalFormatting>
  <conditionalFormatting sqref="A152:C152">
    <cfRule type="cellIs" dxfId="83" priority="89" stopIfTrue="1" operator="equal">
      <formula>A151</formula>
    </cfRule>
    <cfRule type="cellIs" dxfId="82" priority="90" stopIfTrue="1" operator="equal">
      <formula>0</formula>
    </cfRule>
  </conditionalFormatting>
  <conditionalFormatting sqref="A153:C153">
    <cfRule type="cellIs" dxfId="81" priority="87" stopIfTrue="1" operator="equal">
      <formula>A152</formula>
    </cfRule>
    <cfRule type="cellIs" dxfId="80" priority="88" stopIfTrue="1" operator="equal">
      <formula>0</formula>
    </cfRule>
  </conditionalFormatting>
  <conditionalFormatting sqref="A154:C154">
    <cfRule type="cellIs" dxfId="79" priority="85" stopIfTrue="1" operator="equal">
      <formula>A153</formula>
    </cfRule>
    <cfRule type="cellIs" dxfId="78" priority="86" stopIfTrue="1" operator="equal">
      <formula>0</formula>
    </cfRule>
  </conditionalFormatting>
  <conditionalFormatting sqref="A155:C155">
    <cfRule type="cellIs" dxfId="77" priority="83" stopIfTrue="1" operator="equal">
      <formula>A154</formula>
    </cfRule>
    <cfRule type="cellIs" dxfId="76" priority="84" stopIfTrue="1" operator="equal">
      <formula>0</formula>
    </cfRule>
  </conditionalFormatting>
  <conditionalFormatting sqref="A156:C156">
    <cfRule type="cellIs" dxfId="75" priority="81" stopIfTrue="1" operator="equal">
      <formula>A155</formula>
    </cfRule>
    <cfRule type="cellIs" dxfId="74" priority="82" stopIfTrue="1" operator="equal">
      <formula>0</formula>
    </cfRule>
  </conditionalFormatting>
  <conditionalFormatting sqref="A157:C157">
    <cfRule type="cellIs" dxfId="73" priority="79" stopIfTrue="1" operator="equal">
      <formula>A156</formula>
    </cfRule>
    <cfRule type="cellIs" dxfId="72" priority="80" stopIfTrue="1" operator="equal">
      <formula>0</formula>
    </cfRule>
  </conditionalFormatting>
  <conditionalFormatting sqref="A158:C158">
    <cfRule type="cellIs" dxfId="71" priority="77" stopIfTrue="1" operator="equal">
      <formula>A157</formula>
    </cfRule>
    <cfRule type="cellIs" dxfId="70" priority="78" stopIfTrue="1" operator="equal">
      <formula>0</formula>
    </cfRule>
  </conditionalFormatting>
  <conditionalFormatting sqref="A159:C159">
    <cfRule type="cellIs" dxfId="69" priority="75" stopIfTrue="1" operator="equal">
      <formula>A158</formula>
    </cfRule>
    <cfRule type="cellIs" dxfId="68" priority="76" stopIfTrue="1" operator="equal">
      <formula>0</formula>
    </cfRule>
  </conditionalFormatting>
  <conditionalFormatting sqref="A160:C160">
    <cfRule type="cellIs" dxfId="67" priority="73" stopIfTrue="1" operator="equal">
      <formula>A159</formula>
    </cfRule>
    <cfRule type="cellIs" dxfId="66" priority="74" stopIfTrue="1" operator="equal">
      <formula>0</formula>
    </cfRule>
  </conditionalFormatting>
  <conditionalFormatting sqref="A168:C168">
    <cfRule type="cellIs" dxfId="65" priority="69" stopIfTrue="1" operator="equal">
      <formula>A167</formula>
    </cfRule>
    <cfRule type="cellIs" dxfId="64" priority="70" stopIfTrue="1" operator="equal">
      <formula>0</formula>
    </cfRule>
  </conditionalFormatting>
  <conditionalFormatting sqref="A169:C169">
    <cfRule type="cellIs" dxfId="63" priority="67" stopIfTrue="1" operator="equal">
      <formula>A168</formula>
    </cfRule>
    <cfRule type="cellIs" dxfId="62" priority="68" stopIfTrue="1" operator="equal">
      <formula>0</formula>
    </cfRule>
  </conditionalFormatting>
  <conditionalFormatting sqref="A170:C170">
    <cfRule type="cellIs" dxfId="61" priority="65" stopIfTrue="1" operator="equal">
      <formula>A169</formula>
    </cfRule>
    <cfRule type="cellIs" dxfId="60" priority="66" stopIfTrue="1" operator="equal">
      <formula>0</formula>
    </cfRule>
  </conditionalFormatting>
  <conditionalFormatting sqref="A171:C171">
    <cfRule type="cellIs" dxfId="59" priority="63" stopIfTrue="1" operator="equal">
      <formula>A170</formula>
    </cfRule>
    <cfRule type="cellIs" dxfId="58" priority="64" stopIfTrue="1" operator="equal">
      <formula>0</formula>
    </cfRule>
  </conditionalFormatting>
  <conditionalFormatting sqref="A172:C172">
    <cfRule type="cellIs" dxfId="57" priority="61" stopIfTrue="1" operator="equal">
      <formula>A171</formula>
    </cfRule>
    <cfRule type="cellIs" dxfId="56" priority="62" stopIfTrue="1" operator="equal">
      <formula>0</formula>
    </cfRule>
  </conditionalFormatting>
  <conditionalFormatting sqref="A173:C173">
    <cfRule type="cellIs" dxfId="55" priority="59" stopIfTrue="1" operator="equal">
      <formula>A172</formula>
    </cfRule>
    <cfRule type="cellIs" dxfId="54" priority="60" stopIfTrue="1" operator="equal">
      <formula>0</formula>
    </cfRule>
  </conditionalFormatting>
  <conditionalFormatting sqref="A174:C174">
    <cfRule type="cellIs" dxfId="53" priority="57" stopIfTrue="1" operator="equal">
      <formula>A173</formula>
    </cfRule>
    <cfRule type="cellIs" dxfId="52" priority="58" stopIfTrue="1" operator="equal">
      <formula>0</formula>
    </cfRule>
  </conditionalFormatting>
  <conditionalFormatting sqref="A175:C175">
    <cfRule type="cellIs" dxfId="51" priority="55" stopIfTrue="1" operator="equal">
      <formula>A174</formula>
    </cfRule>
    <cfRule type="cellIs" dxfId="50" priority="56" stopIfTrue="1" operator="equal">
      <formula>0</formula>
    </cfRule>
  </conditionalFormatting>
  <conditionalFormatting sqref="A176:C176">
    <cfRule type="cellIs" dxfId="49" priority="53" stopIfTrue="1" operator="equal">
      <formula>A175</formula>
    </cfRule>
    <cfRule type="cellIs" dxfId="48" priority="54" stopIfTrue="1" operator="equal">
      <formula>0</formula>
    </cfRule>
  </conditionalFormatting>
  <conditionalFormatting sqref="A177:C177">
    <cfRule type="cellIs" dxfId="47" priority="51" stopIfTrue="1" operator="equal">
      <formula>A176</formula>
    </cfRule>
    <cfRule type="cellIs" dxfId="46" priority="52" stopIfTrue="1" operator="equal">
      <formula>0</formula>
    </cfRule>
  </conditionalFormatting>
  <conditionalFormatting sqref="A178:C178">
    <cfRule type="cellIs" dxfId="45" priority="49" stopIfTrue="1" operator="equal">
      <formula>A177</formula>
    </cfRule>
    <cfRule type="cellIs" dxfId="44" priority="50" stopIfTrue="1" operator="equal">
      <formula>0</formula>
    </cfRule>
  </conditionalFormatting>
  <conditionalFormatting sqref="A179:C179">
    <cfRule type="cellIs" dxfId="43" priority="47" stopIfTrue="1" operator="equal">
      <formula>A178</formula>
    </cfRule>
    <cfRule type="cellIs" dxfId="42" priority="48" stopIfTrue="1" operator="equal">
      <formula>0</formula>
    </cfRule>
  </conditionalFormatting>
  <conditionalFormatting sqref="A180:C180">
    <cfRule type="cellIs" dxfId="41" priority="45" stopIfTrue="1" operator="equal">
      <formula>A179</formula>
    </cfRule>
    <cfRule type="cellIs" dxfId="40" priority="46" stopIfTrue="1" operator="equal">
      <formula>0</formula>
    </cfRule>
  </conditionalFormatting>
  <conditionalFormatting sqref="A181:C181">
    <cfRule type="cellIs" dxfId="39" priority="43" stopIfTrue="1" operator="equal">
      <formula>A180</formula>
    </cfRule>
    <cfRule type="cellIs" dxfId="38" priority="44" stopIfTrue="1" operator="equal">
      <formula>0</formula>
    </cfRule>
  </conditionalFormatting>
  <conditionalFormatting sqref="A182:C182">
    <cfRule type="cellIs" dxfId="37" priority="41" stopIfTrue="1" operator="equal">
      <formula>A181</formula>
    </cfRule>
    <cfRule type="cellIs" dxfId="36" priority="42" stopIfTrue="1" operator="equal">
      <formula>0</formula>
    </cfRule>
  </conditionalFormatting>
  <conditionalFormatting sqref="A183:C183">
    <cfRule type="cellIs" dxfId="35" priority="39" stopIfTrue="1" operator="equal">
      <formula>A182</formula>
    </cfRule>
    <cfRule type="cellIs" dxfId="34" priority="40" stopIfTrue="1" operator="equal">
      <formula>0</formula>
    </cfRule>
  </conditionalFormatting>
  <conditionalFormatting sqref="A184:C184">
    <cfRule type="cellIs" dxfId="33" priority="37" stopIfTrue="1" operator="equal">
      <formula>A183</formula>
    </cfRule>
    <cfRule type="cellIs" dxfId="32" priority="38" stopIfTrue="1" operator="equal">
      <formula>0</formula>
    </cfRule>
  </conditionalFormatting>
  <conditionalFormatting sqref="A185:C185">
    <cfRule type="cellIs" dxfId="31" priority="35" stopIfTrue="1" operator="equal">
      <formula>A184</formula>
    </cfRule>
    <cfRule type="cellIs" dxfId="30" priority="36" stopIfTrue="1" operator="equal">
      <formula>0</formula>
    </cfRule>
  </conditionalFormatting>
  <conditionalFormatting sqref="A186:C186">
    <cfRule type="cellIs" dxfId="29" priority="33" stopIfTrue="1" operator="equal">
      <formula>A185</formula>
    </cfRule>
    <cfRule type="cellIs" dxfId="28" priority="34" stopIfTrue="1" operator="equal">
      <formula>0</formula>
    </cfRule>
  </conditionalFormatting>
  <conditionalFormatting sqref="A187:C187">
    <cfRule type="cellIs" dxfId="27" priority="31" stopIfTrue="1" operator="equal">
      <formula>A186</formula>
    </cfRule>
    <cfRule type="cellIs" dxfId="26" priority="32" stopIfTrue="1" operator="equal">
      <formula>0</formula>
    </cfRule>
  </conditionalFormatting>
  <conditionalFormatting sqref="A188:C188">
    <cfRule type="cellIs" dxfId="25" priority="29" stopIfTrue="1" operator="equal">
      <formula>A187</formula>
    </cfRule>
    <cfRule type="cellIs" dxfId="24" priority="30" stopIfTrue="1" operator="equal">
      <formula>0</formula>
    </cfRule>
  </conditionalFormatting>
  <conditionalFormatting sqref="A189:C189">
    <cfRule type="cellIs" dxfId="23" priority="27" stopIfTrue="1" operator="equal">
      <formula>A188</formula>
    </cfRule>
    <cfRule type="cellIs" dxfId="22" priority="28" stopIfTrue="1" operator="equal">
      <formula>0</formula>
    </cfRule>
  </conditionalFormatting>
  <conditionalFormatting sqref="A190:C190">
    <cfRule type="cellIs" dxfId="21" priority="25" stopIfTrue="1" operator="equal">
      <formula>A189</formula>
    </cfRule>
    <cfRule type="cellIs" dxfId="20" priority="26" stopIfTrue="1" operator="equal">
      <formula>0</formula>
    </cfRule>
  </conditionalFormatting>
  <conditionalFormatting sqref="A191:C191">
    <cfRule type="cellIs" dxfId="19" priority="23" stopIfTrue="1" operator="equal">
      <formula>A190</formula>
    </cfRule>
    <cfRule type="cellIs" dxfId="18" priority="24" stopIfTrue="1" operator="equal">
      <formula>0</formula>
    </cfRule>
  </conditionalFormatting>
  <conditionalFormatting sqref="A192:C192">
    <cfRule type="cellIs" dxfId="17" priority="21" stopIfTrue="1" operator="equal">
      <formula>A191</formula>
    </cfRule>
    <cfRule type="cellIs" dxfId="16" priority="22" stopIfTrue="1" operator="equal">
      <formula>0</formula>
    </cfRule>
  </conditionalFormatting>
  <conditionalFormatting sqref="A193:C193">
    <cfRule type="cellIs" dxfId="15" priority="19" stopIfTrue="1" operator="equal">
      <formula>A192</formula>
    </cfRule>
    <cfRule type="cellIs" dxfId="14" priority="20" stopIfTrue="1" operator="equal">
      <formula>0</formula>
    </cfRule>
  </conditionalFormatting>
  <conditionalFormatting sqref="A194:C194">
    <cfRule type="cellIs" dxfId="13" priority="17" stopIfTrue="1" operator="equal">
      <formula>A193</formula>
    </cfRule>
    <cfRule type="cellIs" dxfId="12" priority="18" stopIfTrue="1" operator="equal">
      <formula>0</formula>
    </cfRule>
  </conditionalFormatting>
  <conditionalFormatting sqref="A195:C195">
    <cfRule type="cellIs" dxfId="11" priority="15" stopIfTrue="1" operator="equal">
      <formula>A194</formula>
    </cfRule>
    <cfRule type="cellIs" dxfId="10" priority="16" stopIfTrue="1" operator="equal">
      <formula>0</formula>
    </cfRule>
  </conditionalFormatting>
  <conditionalFormatting sqref="A196:C196">
    <cfRule type="cellIs" dxfId="9" priority="13" stopIfTrue="1" operator="equal">
      <formula>A195</formula>
    </cfRule>
    <cfRule type="cellIs" dxfId="8" priority="14" stopIfTrue="1" operator="equal">
      <formula>0</formula>
    </cfRule>
  </conditionalFormatting>
  <conditionalFormatting sqref="A197:C197">
    <cfRule type="cellIs" dxfId="7" priority="11" stopIfTrue="1" operator="equal">
      <formula>A196</formula>
    </cfRule>
    <cfRule type="cellIs" dxfId="6" priority="12" stopIfTrue="1" operator="equal">
      <formula>0</formula>
    </cfRule>
  </conditionalFormatting>
  <conditionalFormatting sqref="A198:C198">
    <cfRule type="cellIs" dxfId="5" priority="9" stopIfTrue="1" operator="equal">
      <formula>A197</formula>
    </cfRule>
    <cfRule type="cellIs" dxfId="4" priority="10" stopIfTrue="1" operator="equal">
      <formula>0</formula>
    </cfRule>
  </conditionalFormatting>
  <conditionalFormatting sqref="A199:C199">
    <cfRule type="cellIs" dxfId="3" priority="7" stopIfTrue="1" operator="equal">
      <formula>A198</formula>
    </cfRule>
    <cfRule type="cellIs" dxfId="2" priority="8" stopIfTrue="1" operator="equal">
      <formula>0</formula>
    </cfRule>
  </conditionalFormatting>
  <conditionalFormatting sqref="A200:C200">
    <cfRule type="cellIs" dxfId="1" priority="5" stopIfTrue="1" operator="equal">
      <formula>A199</formula>
    </cfRule>
    <cfRule type="cellIs" dxfId="0" priority="6" stopIfTrue="1" operator="equal">
      <formula>0</formula>
    </cfRule>
  </conditionalFormatting>
  <pageMargins left="0.32" right="0.33" top="0.39370078740157499" bottom="0.39370078740157499" header="0" footer="0"/>
  <pageSetup paperSize="9" scale="55" fitToHeight="500" orientation="landscape" r:id="rId1"/>
  <headerFooter alignWithMargins="0"/>
  <rowBreaks count="7" manualBreakCount="7">
    <brk id="154" max="76" man="1"/>
    <brk id="169" max="76" man="1"/>
    <brk id="177" max="76" man="1"/>
    <brk id="211" max="76" man="1"/>
    <brk id="249" max="76" man="1"/>
    <brk id="266" max="76" man="1"/>
    <brk id="298" max="7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КПК1217310</vt:lpstr>
      <vt:lpstr>'Додаток2 КПК1217310'!Область_печати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ugkx551_1</cp:lastModifiedBy>
  <cp:lastPrinted>2021-11-23T12:37:11Z</cp:lastPrinted>
  <dcterms:created xsi:type="dcterms:W3CDTF">2016-07-02T12:27:50Z</dcterms:created>
  <dcterms:modified xsi:type="dcterms:W3CDTF">2021-11-23T14:52:49Z</dcterms:modified>
</cp:coreProperties>
</file>