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185" windowWidth="24240" windowHeight="13560" tabRatio="522"/>
  </bookViews>
  <sheets>
    <sheet name="Додаток2 КПК1217691" sheetId="7" r:id="rId1"/>
  </sheets>
  <definedNames>
    <definedName name="_xlnm.Print_Area" localSheetId="0">'Додаток2 КПК1217691'!$A$1:$BY$265</definedName>
  </definedNames>
  <calcPr calcId="145621" refMode="R1C1"/>
</workbook>
</file>

<file path=xl/calcChain.xml><?xml version="1.0" encoding="utf-8"?>
<calcChain xmlns="http://schemas.openxmlformats.org/spreadsheetml/2006/main">
  <c r="BH242" i="7" l="1"/>
  <c r="AT242" i="7"/>
  <c r="AJ242" i="7"/>
  <c r="BG233" i="7"/>
  <c r="AQ233" i="7"/>
  <c r="AZ213" i="7"/>
  <c r="AK213" i="7"/>
  <c r="AZ212" i="7"/>
  <c r="AK212" i="7"/>
  <c r="AZ211" i="7"/>
  <c r="AK211" i="7"/>
  <c r="AZ210" i="7"/>
  <c r="AK210" i="7"/>
  <c r="BO202" i="7"/>
  <c r="AZ202" i="7"/>
  <c r="AK202" i="7"/>
  <c r="BO201" i="7"/>
  <c r="AZ201" i="7"/>
  <c r="AK201" i="7"/>
  <c r="BO200" i="7"/>
  <c r="AZ200" i="7"/>
  <c r="AK200" i="7"/>
  <c r="BO199" i="7"/>
  <c r="AZ199" i="7"/>
  <c r="AK199" i="7"/>
  <c r="BD108" i="7"/>
  <c r="AJ108" i="7"/>
  <c r="BD107" i="7"/>
  <c r="AJ107" i="7"/>
  <c r="BD106" i="7"/>
  <c r="AJ106" i="7"/>
  <c r="BD105" i="7"/>
  <c r="AJ105" i="7"/>
  <c r="BD104" i="7"/>
  <c r="AJ104" i="7"/>
  <c r="BU96" i="7"/>
  <c r="BB96" i="7"/>
  <c r="AI96" i="7"/>
  <c r="BU95" i="7"/>
  <c r="BB95" i="7"/>
  <c r="AI95" i="7"/>
  <c r="BU94" i="7"/>
  <c r="BB94" i="7"/>
  <c r="AI94" i="7"/>
  <c r="BU93" i="7"/>
  <c r="BB93" i="7"/>
  <c r="AI93" i="7"/>
  <c r="BU92" i="7"/>
  <c r="BB92" i="7"/>
  <c r="AI92" i="7"/>
  <c r="BG82" i="7"/>
  <c r="AM82" i="7"/>
  <c r="BG74" i="7"/>
  <c r="AM74" i="7"/>
  <c r="BG73" i="7"/>
  <c r="AM73" i="7"/>
  <c r="BG72" i="7"/>
  <c r="AM72" i="7"/>
  <c r="BU64" i="7"/>
  <c r="BB64" i="7"/>
  <c r="AI64" i="7"/>
  <c r="BU56" i="7"/>
  <c r="BB56" i="7"/>
  <c r="AI56" i="7"/>
  <c r="BU55" i="7"/>
  <c r="BB55" i="7"/>
  <c r="AI55" i="7"/>
  <c r="BU54" i="7"/>
  <c r="BB54" i="7"/>
  <c r="AI54" i="7"/>
  <c r="BG44" i="7"/>
  <c r="AM44" i="7"/>
  <c r="BG43" i="7"/>
  <c r="AM43" i="7"/>
  <c r="BG42" i="7"/>
  <c r="AM42" i="7"/>
  <c r="BG41" i="7"/>
  <c r="AM41" i="7"/>
  <c r="BU33" i="7"/>
  <c r="BB33" i="7"/>
  <c r="AI33" i="7"/>
  <c r="BU32" i="7"/>
  <c r="BB32" i="7"/>
  <c r="AI32" i="7"/>
  <c r="BU31" i="7"/>
  <c r="BB31" i="7"/>
  <c r="AI31" i="7"/>
  <c r="BU30" i="7"/>
  <c r="BB30" i="7"/>
  <c r="AI30" i="7"/>
</calcChain>
</file>

<file path=xl/sharedStrings.xml><?xml version="1.0" encoding="utf-8"?>
<sst xmlns="http://schemas.openxmlformats.org/spreadsheetml/2006/main" count="809" uniqueCount="286">
  <si>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</si>
  <si>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</si>
  <si>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</si>
  <si>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</si>
  <si>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</si>
  <si>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</si>
  <si>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</si>
  <si>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</si>
  <si>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</si>
  <si>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</si>
  <si>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</si>
  <si>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</si>
  <si>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</si>
  <si>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</si>
  <si>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</si>
  <si>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</si>
  <si>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</si>
  <si>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</si>
  <si>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</si>
  <si>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</si>
  <si>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</si>
  <si>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</si>
  <si>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</si>
  <si>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</si>
  <si>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</si>
  <si>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</si>
  <si>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</si>
  <si>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</si>
  <si>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</si>
  <si>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</si>
  <si>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</si>
  <si>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</si>
  <si>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</si>
  <si>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</si>
  <si>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</si>
  <si>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</si>
  <si>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</si>
  <si>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</si>
  <si>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</si>
  <si>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</si>
  <si>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</si>
  <si>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</si>
  <si>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</si>
  <si>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</si>
  <si>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</si>
  <si>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</si>
  <si>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</si>
  <si>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</si>
  <si>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</si>
  <si>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</si>
  <si>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</si>
  <si>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</si>
  <si>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</si>
  <si>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</si>
  <si>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</si>
  <si>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</si>
  <si>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</si>
  <si>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</si>
  <si>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</si>
  <si>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</si>
  <si>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</si>
  <si>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</si>
  <si>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</si>
  <si>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</si>
  <si>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</si>
  <si>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</si>
  <si>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</si>
  <si>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</si>
  <si>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</si>
  <si>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</si>
  <si>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</si>
  <si>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</si>
  <si>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</si>
  <si>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</si>
  <si>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</si>
  <si>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</si>
  <si>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</si>
  <si>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</si>
  <si>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</si>
  <si>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</si>
  <si>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</si>
  <si>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</si>
  <si>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</si>
  <si>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</si>
  <si>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</si>
  <si>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</si>
  <si>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</si>
  <si>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</si>
  <si>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</si>
  <si>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</si>
  <si>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</si>
  <si>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</si>
  <si>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</si>
  <si>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</si>
  <si>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</si>
  <si>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</si>
  <si>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</si>
  <si>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</si>
  <si>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</si>
  <si>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</si>
  <si>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</si>
  <si>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</si>
  <si>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</si>
  <si>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</si>
  <si>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</si>
  <si>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</si>
  <si>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</si>
  <si>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</si>
  <si>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</si>
  <si>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</si>
  <si>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</si>
  <si>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</si>
  <si>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</si>
  <si>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</si>
  <si>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</si>
  <si>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</si>
  <si>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</si>
  <si>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</si>
  <si>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</si>
  <si>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</si>
  <si>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</si>
  <si>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</si>
  <si>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</si>
  <si>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</si>
  <si>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</si>
  <si>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</si>
  <si>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</si>
  <si>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</si>
  <si>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</si>
  <si>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</si>
  <si>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</si>
  <si>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</si>
  <si>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</si>
  <si>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</si>
  <si>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</si>
  <si>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</si>
  <si>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</si>
  <si>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</si>
  <si>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</si>
  <si>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</si>
  <si>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</si>
  <si>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</si>
  <si>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</si>
  <si>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</si>
  <si>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</si>
  <si>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</si>
  <si>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</si>
  <si>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</si>
  <si>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</si>
  <si>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</si>
  <si>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</si>
  <si>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</si>
  <si>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</si>
  <si>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</si>
  <si>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</si>
  <si>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</si>
  <si>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</si>
  <si>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</si>
  <si>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</si>
  <si>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</si>
  <si>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</si>
  <si>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</si>
  <si>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</si>
  <si>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</si>
  <si>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</si>
  <si>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</si>
  <si>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</si>
  <si>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</si>
  <si>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</si>
  <si>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</si>
  <si>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</si>
  <si>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</si>
  <si>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</si>
  <si>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</si>
  <si>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</si>
  <si>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</si>
  <si>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Капітальний ремонт житлового фонду (приміщень)</t>
  </si>
  <si>
    <t>Капітальний ремонт інших об`єктів</t>
  </si>
  <si>
    <t>Виготовлення та проведення коригування проєктно-кошторисної документації з капітального ремонту об'єктів (елементів) благоустрою</t>
  </si>
  <si>
    <t>Виготовлення проєктно-кошторисної документації з капітального ремонту житлового фонду</t>
  </si>
  <si>
    <t>Виготовлення проєктно-кошторисної документації з капітального ремонту об'єктів транспортної інфраструктури</t>
  </si>
  <si>
    <t>затрат</t>
  </si>
  <si>
    <t>грн.</t>
  </si>
  <si>
    <t>Рішення міської ради від 23.12.2020 р. №6 «Про бюджет Криворізької міської територіальної громади на 2021 рік»", зі змінами									.Проєктні показники</t>
  </si>
  <si>
    <t>од.</t>
  </si>
  <si>
    <t>проєктно-кошторисна документація</t>
  </si>
  <si>
    <t>Обсяг видатків, передбачених на виготовлення та проведення коригування проєктно-кошторисної документації та проходження експертизи проєкту з капітального ремонту об`єктів (елементів) благоустрою</t>
  </si>
  <si>
    <t>Рішення  міської ради «Про бюджет Криворізької міської територіальної громади на 2021 рік»  від 23.12.2020 №6,зі змінами.Проєктні показники.</t>
  </si>
  <si>
    <t>Кількість об'єктів (елементів) благоустрою,для виконання капітального ремонту яких необхідно розроблення та проведення коригування проєктно-кошторисної документації та проходження експертизи</t>
  </si>
  <si>
    <t>Акти обстеження, ПКД</t>
  </si>
  <si>
    <t>Обсяг видатків, передбачених на виготовлення проєктно-кошторисної документації та проходження експертизи проєкту з капітального ремонту житлових будинків</t>
  </si>
  <si>
    <t>Кількість будинків,для капітального ремонту якихї,виникла необхідність у виготовленні проєктно-кошторисної документації та проходженні експертизи проєкту</t>
  </si>
  <si>
    <t>Акти обстеження.Звернення громодян.</t>
  </si>
  <si>
    <t>Обсяг видатків,передбачених на виготовлення проєктно-кошторисної документації та проходження експертизи проєкту з капітального ремонту вулиць і доріг міста</t>
  </si>
  <si>
    <t>Кількість ою`єктів,для виконання капітального ремонту яких необхідно розроблення проєктно-кошторисної документації та проходження експертизи</t>
  </si>
  <si>
    <t>продукту</t>
  </si>
  <si>
    <t>Кількість об`єктів (елементів) благоустрою, для капітального ремонту яких,планується виготовлення та проведення коригування проєктно-кошторисної документаціїз проходження експертизи проєкту</t>
  </si>
  <si>
    <t>Кількість будинків,для капітального ремонту яких,планується виготовлення проєктно-кошторисної документації та проведення експертизи проєкту</t>
  </si>
  <si>
    <t>кількість вулиць і доріг міста, для виконання капітального ремонту яких планується виготовлення проєктно-кошторисної документації та проведення експертизи проєкту</t>
  </si>
  <si>
    <t>ефективності</t>
  </si>
  <si>
    <t>розрахунок</t>
  </si>
  <si>
    <t>Середня вартість виготовлення та проведення коригування проєктно-коштоисної документації з проходження експертизи проєкту для капітального ремонту 1 об'єкту (елементу) благоустрою</t>
  </si>
  <si>
    <t>Середня вартість виготовлення проєктно-кошторисної документації та проведення експертизи проєкту для капітального ремонту 1 житлового будинку</t>
  </si>
  <si>
    <t>Середня вартість виготовлення проєктно-кошторисної документації та проведення експертизи проєкту для виконання капітального ремонту 1 об`єкту</t>
  </si>
  <si>
    <t>якості</t>
  </si>
  <si>
    <t>відс.</t>
  </si>
  <si>
    <t>Питома вага к-ті об`єктів (елементів)благоустрою,для кап.рем.яких,плануєт. виготов.та проведен.коригув. ПКД з проходженням експертизи до к-ті об`єктів (елементів)благоустрою для кап.ремонту,яких необх. виготов. та коригувати ПКД з проход.експерт.проєкту</t>
  </si>
  <si>
    <t>Питома вага к-ті будинків,для кап.ремон.яких,планується виготовлен.ПКД та проведен.експертизи проєкту до к-ті будинківдля кап.ремонту яких необх.виготовл.ПКД та проходж.експертизи проєкту</t>
  </si>
  <si>
    <t>Питома вага к-ті вулиць і доріг міста,для виконання кап.ремонту яких планується виготов.ПКД та проведен.експертизи проєкту до к-ті вулиць і доріг міста,для кап.ремонту яких потрібно виготовл.ПКД та провед.експертизи проєкту</t>
  </si>
  <si>
    <t>Розрахунок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</si>
  <si>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</si>
  <si>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</si>
  <si>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</si>
  <si>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</si>
  <si>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Рішення Криворізької міської ради від 21.12.2016 №1209 "Про затвердження Програми розвитку та утримання житлово-комунального господарства міста на період 2017-2022 років</t>
  </si>
  <si>
    <t>Програма розвитку та утримання об'єктів (елементів) благоустрою м. Кривого Рогу на період 2017-2022 років</t>
  </si>
  <si>
    <t>Рішення Криворізької міської ради від 21.12.2016 №1208 (зі змінами)</t>
  </si>
  <si>
    <t>Програма розвитку та безпеки дорожнього руху в місті Кривому Розі на період 2013-2023 років</t>
  </si>
  <si>
    <t>Рішення Криворізької міської ради від 28.12.2012 №1612 (зі змінами)</t>
  </si>
  <si>
    <t>Виконання заходів за рахунок цільових фондів у порядку, визначеному чинним бюджетним законодавством України.</t>
  </si>
  <si>
    <t>Забезпечення проведення коригування проєктно-кошторисної документації з капітального ремонту гуртожитків та/або проходження екпертизи; _x000D_
Забезпечення виготовлення та проведення коригування проєктно-кошторисної документації з капітального ремонту об"єктів (елементів) благоустрою; _x000D_
Забезпечення виготовлення проєктно-кошторисної документації з капітального ремонту житлового фонду; _x000D_
Забезпечення виготовлення проєктно-кошторисної документації з капітального ремонту об`єктів транспортної інфраструктури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</si>
  <si>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</si>
  <si>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</si>
  <si>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</si>
  <si>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</si>
  <si>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</si>
  <si>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</si>
  <si>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</si>
  <si>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</si>
  <si>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</si>
  <si>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</si>
  <si>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</si>
  <si>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</si>
  <si>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</si>
  <si>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</si>
  <si>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</si>
  <si>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</si>
  <si>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</si>
  <si>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</si>
  <si>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</si>
  <si>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</si>
  <si>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</si>
  <si>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</si>
  <si>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</si>
  <si>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</si>
  <si>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</si>
  <si>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</si>
  <si>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</si>
  <si>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</si>
  <si>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</si>
  <si>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</si>
  <si>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</si>
  <si>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</si>
  <si>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</si>
  <si>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</si>
  <si>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</si>
  <si>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</si>
  <si>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</si>
  <si>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</si>
  <si>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</si>
  <si>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</si>
  <si>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</si>
  <si>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(1)(2)(1)(7)(6)(9)(1)</t>
  </si>
  <si>
    <t>(7)(6)(9)(1)</t>
  </si>
  <si>
    <t>(0)(4)(9)(0)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</si>
  <si>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</si>
  <si>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</si>
  <si>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</si>
  <si>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</si>
  <si>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Н.М.Степанюк</t>
  </si>
  <si>
    <t>Заступник директора департаменту розвитку інфраструктури міста виконкому Криворізької міської ради</t>
  </si>
  <si>
    <t>І.В. Терещенко</t>
  </si>
  <si>
    <t xml:space="preserve">     Відповідно до ст. 18 Закону України «Про забезпечення реалізації житлових прав мешканців гуртожитків», органи місцевого самоврядування щодо приватизації житла у гуртожитках, згідно наданих повноважень, розпоряджаються коштами фонду розвитку гуртожитків, який формується з коштів, отриманих від мешканців гуртожитків у вигляді плати за виготовлення свідоцтва про права власності на кімнати у гуртожитку та продаж надлишків загальної площі жилих приміщень у гуртожитках. Видатки із зазначеного фонду розвитку гуртожитків спрямовуються виключно на капітальний ремонт, реконструкцію, утримання, експлуатацію житлового фонду гуртожитків. _x000D_
    </t>
  </si>
  <si>
    <t>Рішення міської ради від 23.12.2020 р. №6 «Про бюджет Криворізької міської територіальної громади на 2021 рік»", зі змінами									. Проєктні показники</t>
  </si>
  <si>
    <t xml:space="preserve">Виконання капітального ремонту гуртожитку в т.ч. виготовлення та/або коригування проєктно-кошторисної документації та/або проходження експертизи </t>
  </si>
  <si>
    <t xml:space="preserve">Виконання капітального ремонту гуртожитку ,в т.ч. , виготовлення та/або проведення коригування проєктно-кошторисної документації та/або проходження експертизи </t>
  </si>
  <si>
    <t>Обсяг видатків, передбачених на капітальний ремонт гуртожитків в т.ч. на виготовлення та/або проведення коригування проєктно-кошторисної документації та/або проходження експертизи</t>
  </si>
  <si>
    <t>Кількість гуртожитків, які потребують капітального ремонту в т.ч. виготовлення та/або проведення коригування проєктно-кошторисної документації  та/або проходження експертизи</t>
  </si>
  <si>
    <t>Кількість гуртожитків, на яких заплановано проведення капітального ремонту в т.ч. виготовлення та/або проведення коригування проєктно-кошторисної документації та/або проходження експертизи</t>
  </si>
  <si>
    <t>Середня вартість капітального ремонту 1 гуртожитку в т.ч. виготовлення та/або проведення коригування проєктно-кошторисної документації та/або проходження експертизи</t>
  </si>
  <si>
    <t>Рівень готовності проведення капітального ремонту гуртожитку в т.ч. виготовлення та/або проведення коригування проєктно-кошторисної документації та/або проходження експертизи</t>
  </si>
  <si>
    <t>Питома вага кількості будинків,для капітального ремонту яких, планується виготовлення ПКД та проведен.експертизи проєкту до к-ті будинківдля кап.ремонту яких необх.виготовл.ПКД та проходж.експертизи проєкту</t>
  </si>
  <si>
    <t xml:space="preserve"> У 2020 році не виконання бюджетної програми у зв'язку з недостатністю коштів для виконання  коригування проєктно-кошторисної документації з капітального ремонту гуртожитків та/або проходження експертизи в повному обсязі.</t>
  </si>
  <si>
    <t xml:space="preserve">
  У 2021 році суму коштів планується направити на виготовлення, коригування проєктно-кошторисної документації , проходження експертизи з виконання капітального ремонту  житлових будинків, об`єктів (елементів) благоустрою, вулиць і доріг міста. 
 У 2022-2024 рр. суму коштів із фонду розвитку гуртожитків, планується направити на виконання капітального ремонту гуртожитку в т.ч. виготовлення та/або коригування проєктно-кошторисної документації та/або проходження експертизи. </t>
  </si>
  <si>
    <t>Кількість об'єктів,для виконання капітального ремонту яких необхідно розроблення проєктно-кошторисної документації та проходження експертизи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</si>
  <si>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                                                                                                                                                                                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</si>
</sst>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14" fillId="0" borderId="6" xfId="0" quotePrefix="1" applyFont="1" applyFill="1" applyBorder="1" applyAlignment="1">
      <alignment horizontal="center" wrapText="1"/>
    </xf>
    <xf numFmtId="0" fontId="15" fillId="0" borderId="7" xfId="0" applyFont="1" applyFill="1" applyBorder="1" applyAlignment="1">
      <alignment horizontal="center" vertical="top"/>
    </xf>
    <xf numFmtId="0" fontId="2" fillId="0" borderId="0" xfId="0" quotePrefix="1" applyFont="1" applyFill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165" fontId="0" fillId="0" borderId="5" xfId="1" applyNumberFormat="1" applyFont="1" applyFill="1" applyBorder="1" applyAlignment="1">
      <alignment horizontal="right" vertical="center" wrapText="1"/>
    </xf>
    <xf numFmtId="43" fontId="0" fillId="0" borderId="5" xfId="1" applyFont="1" applyFill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165" fontId="0" fillId="0" borderId="5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11" fillId="0" borderId="6" xfId="0" quotePrefix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0" fillId="0" borderId="0" xfId="0" applyFont="1" applyFill="1"/>
    <xf numFmtId="0" fontId="0" fillId="0" borderId="6" xfId="0" applyFont="1" applyFill="1" applyBorder="1" applyAlignment="1">
      <alignment horizontal="left" vertical="top" wrapText="1"/>
    </xf>
    <xf numFmtId="0" fontId="0" fillId="0" borderId="0" xfId="0" applyFont="1" applyFill="1" applyBorder="1" applyAlignment="1"/>
    <xf numFmtId="0" fontId="0" fillId="0" borderId="0" xfId="0" applyFont="1" applyFill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Font="1" applyFill="1" applyBorder="1" applyAlignment="1">
      <alignment horizontal="left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10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5"/>
  <sheetViews>
    <sheetView tabSelected="1" view="pageBreakPreview" topLeftCell="A13" zoomScale="120" zoomScaleNormal="100" zoomScaleSheetLayoutView="120" workbookViewId="0">
      <selection activeCell="A18" sqref="A18:BY18"/>
    </sheetView>
  </sheetViews>
  <sheetFormatPr defaultRowHeight="12.75" x14ac:dyDescent="0.2"/>
  <cols>
    <col min="1" max="78" width="2.85546875" style="112" customWidth="1"/>
    <col min="79" max="79" width="4" style="112" hidden="1" customWidth="1"/>
    <col min="80" max="16384" width="9.140625" style="112"/>
  </cols>
  <sheetData>
    <row r="1" spans="1:79" ht="57.7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109" t="s">
        <v>115</v>
      </c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</row>
    <row r="2" spans="1:79" ht="14.25" customHeight="1" x14ac:dyDescent="0.2">
      <c r="A2" s="110" t="s">
        <v>249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</row>
    <row r="4" spans="1:79" ht="15" customHeight="1" x14ac:dyDescent="0.2">
      <c r="A4" s="5" t="s">
        <v>159</v>
      </c>
      <c r="B4" s="101" t="s">
        <v>222</v>
      </c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6"/>
      <c r="AH4" s="102" t="s">
        <v>221</v>
      </c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6"/>
      <c r="AT4" s="103" t="s">
        <v>223</v>
      </c>
      <c r="AU4" s="102"/>
      <c r="AV4" s="102"/>
      <c r="AW4" s="102"/>
      <c r="AX4" s="102"/>
      <c r="AY4" s="102"/>
      <c r="AZ4" s="102"/>
      <c r="BA4" s="102"/>
      <c r="BB4" s="7"/>
      <c r="BC4" s="6"/>
      <c r="BD4" s="6"/>
      <c r="BE4" s="8"/>
      <c r="BF4" s="8"/>
      <c r="BG4" s="8"/>
      <c r="BH4" s="8"/>
      <c r="BI4" s="8"/>
      <c r="BJ4" s="8"/>
      <c r="BK4" s="8"/>
      <c r="BL4" s="8"/>
    </row>
    <row r="5" spans="1:79" ht="24" customHeight="1" x14ac:dyDescent="0.2">
      <c r="A5" s="104" t="s">
        <v>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4"/>
      <c r="AH5" s="105" t="s">
        <v>161</v>
      </c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4"/>
      <c r="AT5" s="105" t="s">
        <v>157</v>
      </c>
      <c r="AU5" s="105"/>
      <c r="AV5" s="105"/>
      <c r="AW5" s="105"/>
      <c r="AX5" s="105"/>
      <c r="AY5" s="105"/>
      <c r="AZ5" s="105"/>
      <c r="BA5" s="105"/>
      <c r="BB5" s="9"/>
      <c r="BC5" s="14"/>
      <c r="BD5" s="14"/>
      <c r="BE5" s="9"/>
      <c r="BF5" s="9"/>
      <c r="BG5" s="9"/>
      <c r="BH5" s="9"/>
      <c r="BI5" s="9"/>
      <c r="BJ5" s="9"/>
      <c r="BK5" s="9"/>
      <c r="BL5" s="9"/>
    </row>
    <row r="6" spans="1:79" x14ac:dyDescent="0.2">
      <c r="BE6" s="114"/>
      <c r="BF6" s="114"/>
      <c r="BG6" s="114"/>
      <c r="BH6" s="114"/>
      <c r="BI6" s="114"/>
      <c r="BJ6" s="114"/>
      <c r="BK6" s="114"/>
      <c r="BL6" s="114"/>
    </row>
    <row r="7" spans="1:79" ht="15" customHeight="1" x14ac:dyDescent="0.2">
      <c r="A7" s="5" t="s">
        <v>162</v>
      </c>
      <c r="B7" s="101" t="s">
        <v>266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6"/>
      <c r="AH7" s="102" t="s">
        <v>267</v>
      </c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7"/>
      <c r="BC7" s="103" t="s">
        <v>223</v>
      </c>
      <c r="BD7" s="102"/>
      <c r="BE7" s="102"/>
      <c r="BF7" s="102"/>
      <c r="BG7" s="102"/>
      <c r="BH7" s="102"/>
      <c r="BI7" s="102"/>
      <c r="BJ7" s="102"/>
      <c r="BK7" s="7"/>
      <c r="BL7" s="8"/>
      <c r="BM7" s="114"/>
      <c r="BN7" s="114"/>
      <c r="BO7" s="114"/>
      <c r="BP7" s="7"/>
      <c r="BQ7" s="7"/>
      <c r="BR7" s="7"/>
      <c r="BS7" s="7"/>
      <c r="BT7" s="7"/>
      <c r="BU7" s="7"/>
      <c r="BV7" s="7"/>
      <c r="BW7" s="7"/>
    </row>
    <row r="8" spans="1:79" ht="24" customHeight="1" x14ac:dyDescent="0.2">
      <c r="A8" s="104" t="s">
        <v>155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4"/>
      <c r="AH8" s="105" t="s">
        <v>163</v>
      </c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9"/>
      <c r="BC8" s="105" t="s">
        <v>157</v>
      </c>
      <c r="BD8" s="105"/>
      <c r="BE8" s="105"/>
      <c r="BF8" s="105"/>
      <c r="BG8" s="105"/>
      <c r="BH8" s="105"/>
      <c r="BI8" s="105"/>
      <c r="BJ8" s="105"/>
      <c r="BK8" s="10"/>
      <c r="BL8" s="9"/>
      <c r="BM8" s="114"/>
      <c r="BN8" s="114"/>
      <c r="BO8" s="114"/>
      <c r="BP8" s="9"/>
      <c r="BQ8" s="9"/>
      <c r="BR8" s="9"/>
      <c r="BS8" s="9"/>
      <c r="BT8" s="9"/>
      <c r="BU8" s="9"/>
      <c r="BV8" s="9"/>
      <c r="BW8" s="9"/>
    </row>
    <row r="10" spans="1:79" ht="71.25" customHeight="1" x14ac:dyDescent="0.2">
      <c r="A10" s="5" t="s">
        <v>164</v>
      </c>
      <c r="B10" s="102" t="s">
        <v>262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N10" s="102" t="s">
        <v>263</v>
      </c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7"/>
      <c r="AA10" s="102" t="s">
        <v>264</v>
      </c>
      <c r="AB10" s="102"/>
      <c r="AC10" s="102"/>
      <c r="AD10" s="102"/>
      <c r="AE10" s="102"/>
      <c r="AF10" s="102"/>
      <c r="AG10" s="102"/>
      <c r="AH10" s="102"/>
      <c r="AI10" s="102"/>
      <c r="AJ10" s="7"/>
      <c r="AK10" s="106" t="s">
        <v>265</v>
      </c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"/>
      <c r="BL10" s="103" t="s">
        <v>224</v>
      </c>
      <c r="BM10" s="102"/>
      <c r="BN10" s="102"/>
      <c r="BO10" s="102"/>
      <c r="BP10" s="102"/>
      <c r="BQ10" s="102"/>
      <c r="BR10" s="102"/>
      <c r="BS10" s="102"/>
      <c r="BT10" s="7"/>
      <c r="BU10" s="7"/>
      <c r="BV10" s="7"/>
      <c r="BW10" s="7"/>
      <c r="BX10" s="7"/>
      <c r="BY10" s="7"/>
      <c r="BZ10" s="7"/>
      <c r="CA10" s="7"/>
    </row>
    <row r="11" spans="1:79" ht="25.5" customHeight="1" x14ac:dyDescent="0.2">
      <c r="B11" s="105" t="s">
        <v>165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N11" s="105" t="s">
        <v>167</v>
      </c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9"/>
      <c r="AA11" s="107" t="s">
        <v>168</v>
      </c>
      <c r="AB11" s="107"/>
      <c r="AC11" s="107"/>
      <c r="AD11" s="107"/>
      <c r="AE11" s="107"/>
      <c r="AF11" s="107"/>
      <c r="AG11" s="107"/>
      <c r="AH11" s="107"/>
      <c r="AI11" s="107"/>
      <c r="AJ11" s="9"/>
      <c r="AK11" s="108" t="s">
        <v>166</v>
      </c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"/>
      <c r="BL11" s="105" t="s">
        <v>158</v>
      </c>
      <c r="BM11" s="105"/>
      <c r="BN11" s="105"/>
      <c r="BO11" s="105"/>
      <c r="BP11" s="105"/>
      <c r="BQ11" s="105"/>
      <c r="BR11" s="105"/>
      <c r="BS11" s="105"/>
      <c r="BT11" s="9"/>
      <c r="BU11" s="9"/>
      <c r="BV11" s="9"/>
      <c r="BW11" s="9"/>
      <c r="BX11" s="9"/>
      <c r="BY11" s="9"/>
      <c r="BZ11" s="9"/>
      <c r="CA11" s="9"/>
    </row>
    <row r="13" spans="1:79" ht="14.25" customHeight="1" x14ac:dyDescent="0.2">
      <c r="A13" s="25" t="s">
        <v>250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</row>
    <row r="14" spans="1:79" ht="14.25" customHeight="1" x14ac:dyDescent="0.2">
      <c r="A14" s="25" t="s">
        <v>148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</row>
    <row r="15" spans="1:79" ht="15" customHeight="1" x14ac:dyDescent="0.2">
      <c r="A15" s="23" t="s">
        <v>219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15"/>
      <c r="BB15" s="115"/>
      <c r="BC15" s="115"/>
      <c r="BD15" s="115"/>
      <c r="BE15" s="115"/>
      <c r="BF15" s="115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5"/>
      <c r="BS15" s="115"/>
      <c r="BT15" s="115"/>
      <c r="BU15" s="115"/>
      <c r="BV15" s="115"/>
      <c r="BW15" s="115"/>
      <c r="BX15" s="115"/>
      <c r="BY15" s="115"/>
    </row>
    <row r="16" spans="1:79" ht="15" customHeight="1" x14ac:dyDescent="0.2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</row>
    <row r="17" spans="1:79" ht="15" customHeight="1" x14ac:dyDescent="0.25">
      <c r="A17" s="111" t="s">
        <v>149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</row>
    <row r="18" spans="1:79" ht="60" customHeight="1" x14ac:dyDescent="0.2">
      <c r="A18" s="23" t="s">
        <v>220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115"/>
      <c r="BI18" s="115"/>
      <c r="BJ18" s="115"/>
      <c r="BK18" s="115"/>
      <c r="BL18" s="115"/>
      <c r="BM18" s="115"/>
      <c r="BN18" s="115"/>
      <c r="BO18" s="115"/>
      <c r="BP18" s="115"/>
      <c r="BQ18" s="115"/>
      <c r="BR18" s="115"/>
      <c r="BS18" s="115"/>
      <c r="BT18" s="115"/>
      <c r="BU18" s="115"/>
      <c r="BV18" s="115"/>
      <c r="BW18" s="115"/>
      <c r="BX18" s="115"/>
      <c r="BY18" s="115"/>
    </row>
    <row r="19" spans="1:79" ht="15" customHeight="1" x14ac:dyDescent="0.2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</row>
    <row r="20" spans="1:79" ht="14.25" customHeight="1" x14ac:dyDescent="0.2">
      <c r="A20" s="25" t="s">
        <v>150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5"/>
      <c r="BK20" s="25"/>
      <c r="BL20" s="25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</row>
    <row r="21" spans="1:79" ht="198.75" customHeight="1" x14ac:dyDescent="0.2">
      <c r="A21" s="23" t="s">
        <v>285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5"/>
      <c r="AV21" s="115"/>
      <c r="AW21" s="115"/>
      <c r="AX21" s="115"/>
      <c r="AY21" s="115"/>
      <c r="AZ21" s="115"/>
      <c r="BA21" s="115"/>
      <c r="BB21" s="115"/>
      <c r="BC21" s="115"/>
      <c r="BD21" s="115"/>
      <c r="BE21" s="115"/>
      <c r="BF21" s="115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5"/>
      <c r="BS21" s="115"/>
      <c r="BT21" s="115"/>
      <c r="BU21" s="115"/>
      <c r="BV21" s="115"/>
      <c r="BW21" s="115"/>
      <c r="BX21" s="115"/>
      <c r="BY21" s="115"/>
    </row>
    <row r="22" spans="1:79" ht="22.5" customHeight="1" x14ac:dyDescent="0.2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</row>
    <row r="23" spans="1:79" ht="14.25" customHeight="1" x14ac:dyDescent="0.2">
      <c r="A23" s="25" t="s">
        <v>151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</row>
    <row r="24" spans="1:79" ht="14.25" customHeight="1" x14ac:dyDescent="0.2">
      <c r="A24" s="25" t="s">
        <v>235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</row>
    <row r="25" spans="1:79" ht="15" customHeight="1" x14ac:dyDescent="0.2">
      <c r="A25" s="30" t="s">
        <v>225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</row>
    <row r="26" spans="1:79" ht="23.1" customHeight="1" x14ac:dyDescent="0.2">
      <c r="A26" s="45" t="s">
        <v>2</v>
      </c>
      <c r="B26" s="46"/>
      <c r="C26" s="46"/>
      <c r="D26" s="47"/>
      <c r="E26" s="45" t="s">
        <v>19</v>
      </c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29" t="s">
        <v>226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 t="s">
        <v>229</v>
      </c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 t="s">
        <v>236</v>
      </c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</row>
    <row r="27" spans="1:79" ht="54.75" customHeight="1" x14ac:dyDescent="0.2">
      <c r="A27" s="48"/>
      <c r="B27" s="49"/>
      <c r="C27" s="49"/>
      <c r="D27" s="50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0" t="s">
        <v>4</v>
      </c>
      <c r="V27" s="41"/>
      <c r="W27" s="41"/>
      <c r="X27" s="41"/>
      <c r="Y27" s="42"/>
      <c r="Z27" s="40" t="s">
        <v>3</v>
      </c>
      <c r="AA27" s="41"/>
      <c r="AB27" s="41"/>
      <c r="AC27" s="41"/>
      <c r="AD27" s="42"/>
      <c r="AE27" s="88" t="s">
        <v>116</v>
      </c>
      <c r="AF27" s="89"/>
      <c r="AG27" s="89"/>
      <c r="AH27" s="90"/>
      <c r="AI27" s="40" t="s">
        <v>5</v>
      </c>
      <c r="AJ27" s="41"/>
      <c r="AK27" s="41"/>
      <c r="AL27" s="41"/>
      <c r="AM27" s="42"/>
      <c r="AN27" s="40" t="s">
        <v>4</v>
      </c>
      <c r="AO27" s="41"/>
      <c r="AP27" s="41"/>
      <c r="AQ27" s="41"/>
      <c r="AR27" s="42"/>
      <c r="AS27" s="40" t="s">
        <v>3</v>
      </c>
      <c r="AT27" s="41"/>
      <c r="AU27" s="41"/>
      <c r="AV27" s="41"/>
      <c r="AW27" s="42"/>
      <c r="AX27" s="88" t="s">
        <v>116</v>
      </c>
      <c r="AY27" s="89"/>
      <c r="AZ27" s="89"/>
      <c r="BA27" s="90"/>
      <c r="BB27" s="40" t="s">
        <v>96</v>
      </c>
      <c r="BC27" s="41"/>
      <c r="BD27" s="41"/>
      <c r="BE27" s="41"/>
      <c r="BF27" s="42"/>
      <c r="BG27" s="40" t="s">
        <v>4</v>
      </c>
      <c r="BH27" s="41"/>
      <c r="BI27" s="41"/>
      <c r="BJ27" s="41"/>
      <c r="BK27" s="42"/>
      <c r="BL27" s="40" t="s">
        <v>3</v>
      </c>
      <c r="BM27" s="41"/>
      <c r="BN27" s="41"/>
      <c r="BO27" s="41"/>
      <c r="BP27" s="42"/>
      <c r="BQ27" s="88" t="s">
        <v>116</v>
      </c>
      <c r="BR27" s="89"/>
      <c r="BS27" s="89"/>
      <c r="BT27" s="90"/>
      <c r="BU27" s="40" t="s">
        <v>97</v>
      </c>
      <c r="BV27" s="41"/>
      <c r="BW27" s="41"/>
      <c r="BX27" s="41"/>
      <c r="BY27" s="42"/>
    </row>
    <row r="28" spans="1:79" ht="15" customHeight="1" x14ac:dyDescent="0.2">
      <c r="A28" s="40">
        <v>1</v>
      </c>
      <c r="B28" s="41"/>
      <c r="C28" s="41"/>
      <c r="D28" s="42"/>
      <c r="E28" s="40">
        <v>2</v>
      </c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0">
        <v>3</v>
      </c>
      <c r="V28" s="41"/>
      <c r="W28" s="41"/>
      <c r="X28" s="41"/>
      <c r="Y28" s="42"/>
      <c r="Z28" s="40">
        <v>4</v>
      </c>
      <c r="AA28" s="41"/>
      <c r="AB28" s="41"/>
      <c r="AC28" s="41"/>
      <c r="AD28" s="42"/>
      <c r="AE28" s="40">
        <v>5</v>
      </c>
      <c r="AF28" s="41"/>
      <c r="AG28" s="41"/>
      <c r="AH28" s="42"/>
      <c r="AI28" s="40">
        <v>6</v>
      </c>
      <c r="AJ28" s="41"/>
      <c r="AK28" s="41"/>
      <c r="AL28" s="41"/>
      <c r="AM28" s="42"/>
      <c r="AN28" s="40">
        <v>7</v>
      </c>
      <c r="AO28" s="41"/>
      <c r="AP28" s="41"/>
      <c r="AQ28" s="41"/>
      <c r="AR28" s="42"/>
      <c r="AS28" s="40">
        <v>8</v>
      </c>
      <c r="AT28" s="41"/>
      <c r="AU28" s="41"/>
      <c r="AV28" s="41"/>
      <c r="AW28" s="42"/>
      <c r="AX28" s="40">
        <v>9</v>
      </c>
      <c r="AY28" s="41"/>
      <c r="AZ28" s="41"/>
      <c r="BA28" s="42"/>
      <c r="BB28" s="40">
        <v>10</v>
      </c>
      <c r="BC28" s="41"/>
      <c r="BD28" s="41"/>
      <c r="BE28" s="41"/>
      <c r="BF28" s="42"/>
      <c r="BG28" s="40">
        <v>11</v>
      </c>
      <c r="BH28" s="41"/>
      <c r="BI28" s="41"/>
      <c r="BJ28" s="41"/>
      <c r="BK28" s="42"/>
      <c r="BL28" s="40">
        <v>12</v>
      </c>
      <c r="BM28" s="41"/>
      <c r="BN28" s="41"/>
      <c r="BO28" s="41"/>
      <c r="BP28" s="42"/>
      <c r="BQ28" s="40">
        <v>13</v>
      </c>
      <c r="BR28" s="41"/>
      <c r="BS28" s="41"/>
      <c r="BT28" s="42"/>
      <c r="BU28" s="40">
        <v>14</v>
      </c>
      <c r="BV28" s="41"/>
      <c r="BW28" s="41"/>
      <c r="BX28" s="41"/>
      <c r="BY28" s="42"/>
    </row>
    <row r="29" spans="1:79" ht="13.5" hidden="1" customHeight="1" x14ac:dyDescent="0.2">
      <c r="A29" s="64" t="s">
        <v>56</v>
      </c>
      <c r="B29" s="65"/>
      <c r="C29" s="65"/>
      <c r="D29" s="100"/>
      <c r="E29" s="64" t="s">
        <v>57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116" t="s">
        <v>65</v>
      </c>
      <c r="V29" s="117"/>
      <c r="W29" s="117"/>
      <c r="X29" s="117"/>
      <c r="Y29" s="118"/>
      <c r="Z29" s="116" t="s">
        <v>66</v>
      </c>
      <c r="AA29" s="117"/>
      <c r="AB29" s="117"/>
      <c r="AC29" s="117"/>
      <c r="AD29" s="118"/>
      <c r="AE29" s="64" t="s">
        <v>91</v>
      </c>
      <c r="AF29" s="65"/>
      <c r="AG29" s="65"/>
      <c r="AH29" s="100"/>
      <c r="AI29" s="85" t="s">
        <v>170</v>
      </c>
      <c r="AJ29" s="86"/>
      <c r="AK29" s="86"/>
      <c r="AL29" s="86"/>
      <c r="AM29" s="87"/>
      <c r="AN29" s="64" t="s">
        <v>67</v>
      </c>
      <c r="AO29" s="65"/>
      <c r="AP29" s="65"/>
      <c r="AQ29" s="65"/>
      <c r="AR29" s="100"/>
      <c r="AS29" s="64" t="s">
        <v>68</v>
      </c>
      <c r="AT29" s="65"/>
      <c r="AU29" s="65"/>
      <c r="AV29" s="65"/>
      <c r="AW29" s="100"/>
      <c r="AX29" s="64" t="s">
        <v>92</v>
      </c>
      <c r="AY29" s="65"/>
      <c r="AZ29" s="65"/>
      <c r="BA29" s="100"/>
      <c r="BB29" s="85" t="s">
        <v>170</v>
      </c>
      <c r="BC29" s="86"/>
      <c r="BD29" s="86"/>
      <c r="BE29" s="86"/>
      <c r="BF29" s="87"/>
      <c r="BG29" s="64" t="s">
        <v>58</v>
      </c>
      <c r="BH29" s="65"/>
      <c r="BI29" s="65"/>
      <c r="BJ29" s="65"/>
      <c r="BK29" s="100"/>
      <c r="BL29" s="64" t="s">
        <v>59</v>
      </c>
      <c r="BM29" s="65"/>
      <c r="BN29" s="65"/>
      <c r="BO29" s="65"/>
      <c r="BP29" s="100"/>
      <c r="BQ29" s="64" t="s">
        <v>93</v>
      </c>
      <c r="BR29" s="65"/>
      <c r="BS29" s="65"/>
      <c r="BT29" s="100"/>
      <c r="BU29" s="85" t="s">
        <v>170</v>
      </c>
      <c r="BV29" s="86"/>
      <c r="BW29" s="86"/>
      <c r="BX29" s="86"/>
      <c r="BY29" s="87"/>
      <c r="CA29" s="112" t="s">
        <v>21</v>
      </c>
    </row>
    <row r="30" spans="1:79" s="2" customFormat="1" ht="12.75" customHeight="1" x14ac:dyDescent="0.2">
      <c r="A30" s="64"/>
      <c r="B30" s="65"/>
      <c r="C30" s="65"/>
      <c r="D30" s="100"/>
      <c r="E30" s="57" t="s">
        <v>172</v>
      </c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9"/>
      <c r="U30" s="80">
        <v>0</v>
      </c>
      <c r="V30" s="80"/>
      <c r="W30" s="80"/>
      <c r="X30" s="80"/>
      <c r="Y30" s="80"/>
      <c r="Z30" s="80" t="s">
        <v>173</v>
      </c>
      <c r="AA30" s="80"/>
      <c r="AB30" s="80"/>
      <c r="AC30" s="80"/>
      <c r="AD30" s="80"/>
      <c r="AE30" s="81" t="s">
        <v>173</v>
      </c>
      <c r="AF30" s="82"/>
      <c r="AG30" s="82"/>
      <c r="AH30" s="83"/>
      <c r="AI30" s="81">
        <f>IF(ISNUMBER(U30),U30,0)+IF(ISNUMBER(Z30),Z30,0)</f>
        <v>0</v>
      </c>
      <c r="AJ30" s="82"/>
      <c r="AK30" s="82"/>
      <c r="AL30" s="82"/>
      <c r="AM30" s="83"/>
      <c r="AN30" s="81">
        <v>0</v>
      </c>
      <c r="AO30" s="82"/>
      <c r="AP30" s="82"/>
      <c r="AQ30" s="82"/>
      <c r="AR30" s="83"/>
      <c r="AS30" s="81" t="s">
        <v>173</v>
      </c>
      <c r="AT30" s="82"/>
      <c r="AU30" s="82"/>
      <c r="AV30" s="82"/>
      <c r="AW30" s="83"/>
      <c r="AX30" s="81" t="s">
        <v>173</v>
      </c>
      <c r="AY30" s="82"/>
      <c r="AZ30" s="82"/>
      <c r="BA30" s="83"/>
      <c r="BB30" s="81">
        <f>IF(ISNUMBER(AN30),AN30,0)+IF(ISNUMBER(AS30),AS30,0)</f>
        <v>0</v>
      </c>
      <c r="BC30" s="82"/>
      <c r="BD30" s="82"/>
      <c r="BE30" s="82"/>
      <c r="BF30" s="83"/>
      <c r="BG30" s="81">
        <v>0</v>
      </c>
      <c r="BH30" s="82"/>
      <c r="BI30" s="82"/>
      <c r="BJ30" s="82"/>
      <c r="BK30" s="83"/>
      <c r="BL30" s="81" t="s">
        <v>173</v>
      </c>
      <c r="BM30" s="82"/>
      <c r="BN30" s="82"/>
      <c r="BO30" s="82"/>
      <c r="BP30" s="83"/>
      <c r="BQ30" s="81" t="s">
        <v>173</v>
      </c>
      <c r="BR30" s="82"/>
      <c r="BS30" s="82"/>
      <c r="BT30" s="83"/>
      <c r="BU30" s="81">
        <f>IF(ISNUMBER(BG30),BG30,0)+IF(ISNUMBER(BL30),BL30,0)</f>
        <v>0</v>
      </c>
      <c r="BV30" s="82"/>
      <c r="BW30" s="82"/>
      <c r="BX30" s="82"/>
      <c r="BY30" s="83"/>
      <c r="CA30" s="2" t="s">
        <v>22</v>
      </c>
    </row>
    <row r="31" spans="1:79" s="2" customFormat="1" ht="25.5" customHeight="1" x14ac:dyDescent="0.2">
      <c r="A31" s="64"/>
      <c r="B31" s="65"/>
      <c r="C31" s="65"/>
      <c r="D31" s="100"/>
      <c r="E31" s="57" t="s">
        <v>174</v>
      </c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9"/>
      <c r="U31" s="80" t="s">
        <v>173</v>
      </c>
      <c r="V31" s="80"/>
      <c r="W31" s="80"/>
      <c r="X31" s="80"/>
      <c r="Y31" s="80"/>
      <c r="Z31" s="80">
        <v>0</v>
      </c>
      <c r="AA31" s="80"/>
      <c r="AB31" s="80"/>
      <c r="AC31" s="80"/>
      <c r="AD31" s="80"/>
      <c r="AE31" s="81">
        <v>0</v>
      </c>
      <c r="AF31" s="82"/>
      <c r="AG31" s="82"/>
      <c r="AH31" s="83"/>
      <c r="AI31" s="81">
        <f>IF(ISNUMBER(U31),U31,0)+IF(ISNUMBER(Z31),Z31,0)</f>
        <v>0</v>
      </c>
      <c r="AJ31" s="82"/>
      <c r="AK31" s="82"/>
      <c r="AL31" s="82"/>
      <c r="AM31" s="83"/>
      <c r="AN31" s="81" t="s">
        <v>173</v>
      </c>
      <c r="AO31" s="82"/>
      <c r="AP31" s="82"/>
      <c r="AQ31" s="82"/>
      <c r="AR31" s="83"/>
      <c r="AS31" s="81">
        <v>9505000</v>
      </c>
      <c r="AT31" s="82"/>
      <c r="AU31" s="82"/>
      <c r="AV31" s="82"/>
      <c r="AW31" s="83"/>
      <c r="AX31" s="81">
        <v>0</v>
      </c>
      <c r="AY31" s="82"/>
      <c r="AZ31" s="82"/>
      <c r="BA31" s="83"/>
      <c r="BB31" s="81">
        <f>IF(ISNUMBER(AN31),AN31,0)+IF(ISNUMBER(AS31),AS31,0)</f>
        <v>9505000</v>
      </c>
      <c r="BC31" s="82"/>
      <c r="BD31" s="82"/>
      <c r="BE31" s="82"/>
      <c r="BF31" s="83"/>
      <c r="BG31" s="81" t="s">
        <v>173</v>
      </c>
      <c r="BH31" s="82"/>
      <c r="BI31" s="82"/>
      <c r="BJ31" s="82"/>
      <c r="BK31" s="83"/>
      <c r="BL31" s="81">
        <v>4000</v>
      </c>
      <c r="BM31" s="82"/>
      <c r="BN31" s="82"/>
      <c r="BO31" s="82"/>
      <c r="BP31" s="83"/>
      <c r="BQ31" s="81">
        <v>0</v>
      </c>
      <c r="BR31" s="82"/>
      <c r="BS31" s="82"/>
      <c r="BT31" s="83"/>
      <c r="BU31" s="81">
        <f>IF(ISNUMBER(BG31),BG31,0)+IF(ISNUMBER(BL31),BL31,0)</f>
        <v>4000</v>
      </c>
      <c r="BV31" s="82"/>
      <c r="BW31" s="82"/>
      <c r="BX31" s="82"/>
      <c r="BY31" s="83"/>
    </row>
    <row r="32" spans="1:79" s="2" customFormat="1" ht="51" customHeight="1" x14ac:dyDescent="0.2">
      <c r="A32" s="64">
        <v>50110000</v>
      </c>
      <c r="B32" s="65"/>
      <c r="C32" s="65"/>
      <c r="D32" s="100"/>
      <c r="E32" s="57" t="s">
        <v>175</v>
      </c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9"/>
      <c r="U32" s="80" t="s">
        <v>173</v>
      </c>
      <c r="V32" s="80"/>
      <c r="W32" s="80"/>
      <c r="X32" s="80"/>
      <c r="Y32" s="80"/>
      <c r="Z32" s="80">
        <v>0</v>
      </c>
      <c r="AA32" s="80"/>
      <c r="AB32" s="80"/>
      <c r="AC32" s="80"/>
      <c r="AD32" s="80"/>
      <c r="AE32" s="81">
        <v>0</v>
      </c>
      <c r="AF32" s="82"/>
      <c r="AG32" s="82"/>
      <c r="AH32" s="83"/>
      <c r="AI32" s="81">
        <f>IF(ISNUMBER(U32),U32,0)+IF(ISNUMBER(Z32),Z32,0)</f>
        <v>0</v>
      </c>
      <c r="AJ32" s="82"/>
      <c r="AK32" s="82"/>
      <c r="AL32" s="82"/>
      <c r="AM32" s="83"/>
      <c r="AN32" s="81" t="s">
        <v>173</v>
      </c>
      <c r="AO32" s="82"/>
      <c r="AP32" s="82"/>
      <c r="AQ32" s="82"/>
      <c r="AR32" s="83"/>
      <c r="AS32" s="81">
        <v>9505000</v>
      </c>
      <c r="AT32" s="82"/>
      <c r="AU32" s="82"/>
      <c r="AV32" s="82"/>
      <c r="AW32" s="83"/>
      <c r="AX32" s="81">
        <v>0</v>
      </c>
      <c r="AY32" s="82"/>
      <c r="AZ32" s="82"/>
      <c r="BA32" s="83"/>
      <c r="BB32" s="81">
        <f>IF(ISNUMBER(AN32),AN32,0)+IF(ISNUMBER(AS32),AS32,0)</f>
        <v>9505000</v>
      </c>
      <c r="BC32" s="82"/>
      <c r="BD32" s="82"/>
      <c r="BE32" s="82"/>
      <c r="BF32" s="83"/>
      <c r="BG32" s="81" t="s">
        <v>173</v>
      </c>
      <c r="BH32" s="82"/>
      <c r="BI32" s="82"/>
      <c r="BJ32" s="82"/>
      <c r="BK32" s="83"/>
      <c r="BL32" s="81">
        <v>4000</v>
      </c>
      <c r="BM32" s="82"/>
      <c r="BN32" s="82"/>
      <c r="BO32" s="82"/>
      <c r="BP32" s="83"/>
      <c r="BQ32" s="81">
        <v>0</v>
      </c>
      <c r="BR32" s="82"/>
      <c r="BS32" s="82"/>
      <c r="BT32" s="83"/>
      <c r="BU32" s="81">
        <f>IF(ISNUMBER(BG32),BG32,0)+IF(ISNUMBER(BL32),BL32,0)</f>
        <v>4000</v>
      </c>
      <c r="BV32" s="82"/>
      <c r="BW32" s="82"/>
      <c r="BX32" s="82"/>
      <c r="BY32" s="83"/>
    </row>
    <row r="33" spans="1:79" s="3" customFormat="1" ht="12.75" customHeight="1" x14ac:dyDescent="0.2">
      <c r="A33" s="37"/>
      <c r="B33" s="38"/>
      <c r="C33" s="38"/>
      <c r="D33" s="39"/>
      <c r="E33" s="52" t="s">
        <v>147</v>
      </c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4"/>
      <c r="U33" s="76">
        <v>0</v>
      </c>
      <c r="V33" s="76"/>
      <c r="W33" s="76"/>
      <c r="X33" s="76"/>
      <c r="Y33" s="76"/>
      <c r="Z33" s="76">
        <v>0</v>
      </c>
      <c r="AA33" s="76"/>
      <c r="AB33" s="76"/>
      <c r="AC33" s="76"/>
      <c r="AD33" s="76"/>
      <c r="AE33" s="77">
        <v>0</v>
      </c>
      <c r="AF33" s="78"/>
      <c r="AG33" s="78"/>
      <c r="AH33" s="79"/>
      <c r="AI33" s="77">
        <f>IF(ISNUMBER(U33),U33,0)+IF(ISNUMBER(Z33),Z33,0)</f>
        <v>0</v>
      </c>
      <c r="AJ33" s="78"/>
      <c r="AK33" s="78"/>
      <c r="AL33" s="78"/>
      <c r="AM33" s="79"/>
      <c r="AN33" s="77">
        <v>0</v>
      </c>
      <c r="AO33" s="78"/>
      <c r="AP33" s="78"/>
      <c r="AQ33" s="78"/>
      <c r="AR33" s="79"/>
      <c r="AS33" s="77">
        <v>9505000</v>
      </c>
      <c r="AT33" s="78"/>
      <c r="AU33" s="78"/>
      <c r="AV33" s="78"/>
      <c r="AW33" s="79"/>
      <c r="AX33" s="77">
        <v>0</v>
      </c>
      <c r="AY33" s="78"/>
      <c r="AZ33" s="78"/>
      <c r="BA33" s="79"/>
      <c r="BB33" s="77">
        <f>IF(ISNUMBER(AN33),AN33,0)+IF(ISNUMBER(AS33),AS33,0)</f>
        <v>9505000</v>
      </c>
      <c r="BC33" s="78"/>
      <c r="BD33" s="78"/>
      <c r="BE33" s="78"/>
      <c r="BF33" s="79"/>
      <c r="BG33" s="77">
        <v>0</v>
      </c>
      <c r="BH33" s="78"/>
      <c r="BI33" s="78"/>
      <c r="BJ33" s="78"/>
      <c r="BK33" s="79"/>
      <c r="BL33" s="77">
        <v>4000</v>
      </c>
      <c r="BM33" s="78"/>
      <c r="BN33" s="78"/>
      <c r="BO33" s="78"/>
      <c r="BP33" s="79"/>
      <c r="BQ33" s="77">
        <v>0</v>
      </c>
      <c r="BR33" s="78"/>
      <c r="BS33" s="78"/>
      <c r="BT33" s="79"/>
      <c r="BU33" s="77">
        <f>IF(ISNUMBER(BG33),BG33,0)+IF(ISNUMBER(BL33),BL33,0)</f>
        <v>4000</v>
      </c>
      <c r="BV33" s="78"/>
      <c r="BW33" s="78"/>
      <c r="BX33" s="78"/>
      <c r="BY33" s="79"/>
    </row>
    <row r="35" spans="1:79" ht="14.25" customHeight="1" x14ac:dyDescent="0.2">
      <c r="A35" s="25" t="s">
        <v>251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</row>
    <row r="36" spans="1:79" ht="15" customHeight="1" x14ac:dyDescent="0.2">
      <c r="A36" s="43" t="s">
        <v>225</v>
      </c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</row>
    <row r="37" spans="1:79" ht="22.5" customHeight="1" x14ac:dyDescent="0.2">
      <c r="A37" s="45" t="s">
        <v>2</v>
      </c>
      <c r="B37" s="46"/>
      <c r="C37" s="46"/>
      <c r="D37" s="47"/>
      <c r="E37" s="45" t="s">
        <v>19</v>
      </c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7"/>
      <c r="X37" s="40" t="s">
        <v>247</v>
      </c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2"/>
      <c r="AR37" s="29" t="s">
        <v>252</v>
      </c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</row>
    <row r="38" spans="1:79" ht="36" customHeight="1" x14ac:dyDescent="0.2">
      <c r="A38" s="48"/>
      <c r="B38" s="49"/>
      <c r="C38" s="49"/>
      <c r="D38" s="50"/>
      <c r="E38" s="48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50"/>
      <c r="X38" s="29" t="s">
        <v>4</v>
      </c>
      <c r="Y38" s="29"/>
      <c r="Z38" s="29"/>
      <c r="AA38" s="29"/>
      <c r="AB38" s="29"/>
      <c r="AC38" s="29" t="s">
        <v>3</v>
      </c>
      <c r="AD38" s="29"/>
      <c r="AE38" s="29"/>
      <c r="AF38" s="29"/>
      <c r="AG38" s="29"/>
      <c r="AH38" s="88" t="s">
        <v>116</v>
      </c>
      <c r="AI38" s="89"/>
      <c r="AJ38" s="89"/>
      <c r="AK38" s="89"/>
      <c r="AL38" s="90"/>
      <c r="AM38" s="40" t="s">
        <v>5</v>
      </c>
      <c r="AN38" s="41"/>
      <c r="AO38" s="41"/>
      <c r="AP38" s="41"/>
      <c r="AQ38" s="42"/>
      <c r="AR38" s="40" t="s">
        <v>4</v>
      </c>
      <c r="AS38" s="41"/>
      <c r="AT38" s="41"/>
      <c r="AU38" s="41"/>
      <c r="AV38" s="42"/>
      <c r="AW38" s="40" t="s">
        <v>3</v>
      </c>
      <c r="AX38" s="41"/>
      <c r="AY38" s="41"/>
      <c r="AZ38" s="41"/>
      <c r="BA38" s="42"/>
      <c r="BB38" s="88" t="s">
        <v>116</v>
      </c>
      <c r="BC38" s="89"/>
      <c r="BD38" s="89"/>
      <c r="BE38" s="89"/>
      <c r="BF38" s="90"/>
      <c r="BG38" s="40" t="s">
        <v>96</v>
      </c>
      <c r="BH38" s="41"/>
      <c r="BI38" s="41"/>
      <c r="BJ38" s="41"/>
      <c r="BK38" s="42"/>
    </row>
    <row r="39" spans="1:79" ht="15" customHeight="1" x14ac:dyDescent="0.2">
      <c r="A39" s="40">
        <v>1</v>
      </c>
      <c r="B39" s="41"/>
      <c r="C39" s="41"/>
      <c r="D39" s="42"/>
      <c r="E39" s="40">
        <v>2</v>
      </c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2"/>
      <c r="X39" s="29">
        <v>3</v>
      </c>
      <c r="Y39" s="29"/>
      <c r="Z39" s="29"/>
      <c r="AA39" s="29"/>
      <c r="AB39" s="29"/>
      <c r="AC39" s="29">
        <v>4</v>
      </c>
      <c r="AD39" s="29"/>
      <c r="AE39" s="29"/>
      <c r="AF39" s="29"/>
      <c r="AG39" s="29"/>
      <c r="AH39" s="29">
        <v>5</v>
      </c>
      <c r="AI39" s="29"/>
      <c r="AJ39" s="29"/>
      <c r="AK39" s="29"/>
      <c r="AL39" s="29"/>
      <c r="AM39" s="29">
        <v>6</v>
      </c>
      <c r="AN39" s="29"/>
      <c r="AO39" s="29"/>
      <c r="AP39" s="29"/>
      <c r="AQ39" s="29"/>
      <c r="AR39" s="40">
        <v>7</v>
      </c>
      <c r="AS39" s="41"/>
      <c r="AT39" s="41"/>
      <c r="AU39" s="41"/>
      <c r="AV39" s="42"/>
      <c r="AW39" s="40">
        <v>8</v>
      </c>
      <c r="AX39" s="41"/>
      <c r="AY39" s="41"/>
      <c r="AZ39" s="41"/>
      <c r="BA39" s="42"/>
      <c r="BB39" s="40">
        <v>9</v>
      </c>
      <c r="BC39" s="41"/>
      <c r="BD39" s="41"/>
      <c r="BE39" s="41"/>
      <c r="BF39" s="42"/>
      <c r="BG39" s="40">
        <v>10</v>
      </c>
      <c r="BH39" s="41"/>
      <c r="BI39" s="41"/>
      <c r="BJ39" s="41"/>
      <c r="BK39" s="42"/>
    </row>
    <row r="40" spans="1:79" ht="20.25" hidden="1" customHeight="1" x14ac:dyDescent="0.2">
      <c r="A40" s="64" t="s">
        <v>56</v>
      </c>
      <c r="B40" s="65"/>
      <c r="C40" s="65"/>
      <c r="D40" s="100"/>
      <c r="E40" s="64" t="s">
        <v>57</v>
      </c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100"/>
      <c r="X40" s="56" t="s">
        <v>60</v>
      </c>
      <c r="Y40" s="56"/>
      <c r="Z40" s="56"/>
      <c r="AA40" s="56"/>
      <c r="AB40" s="56"/>
      <c r="AC40" s="56" t="s">
        <v>61</v>
      </c>
      <c r="AD40" s="56"/>
      <c r="AE40" s="56"/>
      <c r="AF40" s="56"/>
      <c r="AG40" s="56"/>
      <c r="AH40" s="64" t="s">
        <v>94</v>
      </c>
      <c r="AI40" s="65"/>
      <c r="AJ40" s="65"/>
      <c r="AK40" s="65"/>
      <c r="AL40" s="100"/>
      <c r="AM40" s="85" t="s">
        <v>171</v>
      </c>
      <c r="AN40" s="86"/>
      <c r="AO40" s="86"/>
      <c r="AP40" s="86"/>
      <c r="AQ40" s="87"/>
      <c r="AR40" s="64" t="s">
        <v>62</v>
      </c>
      <c r="AS40" s="65"/>
      <c r="AT40" s="65"/>
      <c r="AU40" s="65"/>
      <c r="AV40" s="100"/>
      <c r="AW40" s="64" t="s">
        <v>63</v>
      </c>
      <c r="AX40" s="65"/>
      <c r="AY40" s="65"/>
      <c r="AZ40" s="65"/>
      <c r="BA40" s="100"/>
      <c r="BB40" s="64" t="s">
        <v>95</v>
      </c>
      <c r="BC40" s="65"/>
      <c r="BD40" s="65"/>
      <c r="BE40" s="65"/>
      <c r="BF40" s="100"/>
      <c r="BG40" s="85" t="s">
        <v>171</v>
      </c>
      <c r="BH40" s="86"/>
      <c r="BI40" s="86"/>
      <c r="BJ40" s="86"/>
      <c r="BK40" s="87"/>
      <c r="CA40" s="112" t="s">
        <v>23</v>
      </c>
    </row>
    <row r="41" spans="1:79" s="2" customFormat="1" ht="12.75" customHeight="1" x14ac:dyDescent="0.2">
      <c r="A41" s="64"/>
      <c r="B41" s="65"/>
      <c r="C41" s="65"/>
      <c r="D41" s="100"/>
      <c r="E41" s="57" t="s">
        <v>172</v>
      </c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9"/>
      <c r="X41" s="81">
        <v>0</v>
      </c>
      <c r="Y41" s="82"/>
      <c r="Z41" s="82"/>
      <c r="AA41" s="82"/>
      <c r="AB41" s="83"/>
      <c r="AC41" s="81" t="s">
        <v>173</v>
      </c>
      <c r="AD41" s="82"/>
      <c r="AE41" s="82"/>
      <c r="AF41" s="82"/>
      <c r="AG41" s="83"/>
      <c r="AH41" s="81" t="s">
        <v>173</v>
      </c>
      <c r="AI41" s="82"/>
      <c r="AJ41" s="82"/>
      <c r="AK41" s="82"/>
      <c r="AL41" s="83"/>
      <c r="AM41" s="81">
        <f>IF(ISNUMBER(X41),X41,0)+IF(ISNUMBER(AC41),AC41,0)</f>
        <v>0</v>
      </c>
      <c r="AN41" s="82"/>
      <c r="AO41" s="82"/>
      <c r="AP41" s="82"/>
      <c r="AQ41" s="83"/>
      <c r="AR41" s="81">
        <v>0</v>
      </c>
      <c r="AS41" s="82"/>
      <c r="AT41" s="82"/>
      <c r="AU41" s="82"/>
      <c r="AV41" s="83"/>
      <c r="AW41" s="81" t="s">
        <v>173</v>
      </c>
      <c r="AX41" s="82"/>
      <c r="AY41" s="82"/>
      <c r="AZ41" s="82"/>
      <c r="BA41" s="83"/>
      <c r="BB41" s="81" t="s">
        <v>173</v>
      </c>
      <c r="BC41" s="82"/>
      <c r="BD41" s="82"/>
      <c r="BE41" s="82"/>
      <c r="BF41" s="83"/>
      <c r="BG41" s="80">
        <f>IF(ISNUMBER(AR41),AR41,0)+IF(ISNUMBER(AW41),AW41,0)</f>
        <v>0</v>
      </c>
      <c r="BH41" s="80"/>
      <c r="BI41" s="80"/>
      <c r="BJ41" s="80"/>
      <c r="BK41" s="80"/>
      <c r="CA41" s="2" t="s">
        <v>24</v>
      </c>
    </row>
    <row r="42" spans="1:79" s="2" customFormat="1" ht="25.5" customHeight="1" x14ac:dyDescent="0.2">
      <c r="A42" s="64"/>
      <c r="B42" s="65"/>
      <c r="C42" s="65"/>
      <c r="D42" s="100"/>
      <c r="E42" s="57" t="s">
        <v>174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9"/>
      <c r="X42" s="81" t="s">
        <v>173</v>
      </c>
      <c r="Y42" s="82"/>
      <c r="Z42" s="82"/>
      <c r="AA42" s="82"/>
      <c r="AB42" s="83"/>
      <c r="AC42" s="81">
        <v>3000</v>
      </c>
      <c r="AD42" s="82"/>
      <c r="AE42" s="82"/>
      <c r="AF42" s="82"/>
      <c r="AG42" s="83"/>
      <c r="AH42" s="81">
        <v>0</v>
      </c>
      <c r="AI42" s="82"/>
      <c r="AJ42" s="82"/>
      <c r="AK42" s="82"/>
      <c r="AL42" s="83"/>
      <c r="AM42" s="81">
        <f>IF(ISNUMBER(X42),X42,0)+IF(ISNUMBER(AC42),AC42,0)</f>
        <v>3000</v>
      </c>
      <c r="AN42" s="82"/>
      <c r="AO42" s="82"/>
      <c r="AP42" s="82"/>
      <c r="AQ42" s="83"/>
      <c r="AR42" s="81" t="s">
        <v>173</v>
      </c>
      <c r="AS42" s="82"/>
      <c r="AT42" s="82"/>
      <c r="AU42" s="82"/>
      <c r="AV42" s="83"/>
      <c r="AW42" s="81">
        <v>3000</v>
      </c>
      <c r="AX42" s="82"/>
      <c r="AY42" s="82"/>
      <c r="AZ42" s="82"/>
      <c r="BA42" s="83"/>
      <c r="BB42" s="81">
        <v>0</v>
      </c>
      <c r="BC42" s="82"/>
      <c r="BD42" s="82"/>
      <c r="BE42" s="82"/>
      <c r="BF42" s="83"/>
      <c r="BG42" s="80">
        <f>IF(ISNUMBER(AR42),AR42,0)+IF(ISNUMBER(AW42),AW42,0)</f>
        <v>3000</v>
      </c>
      <c r="BH42" s="80"/>
      <c r="BI42" s="80"/>
      <c r="BJ42" s="80"/>
      <c r="BK42" s="80"/>
    </row>
    <row r="43" spans="1:79" s="2" customFormat="1" ht="38.25" customHeight="1" x14ac:dyDescent="0.2">
      <c r="A43" s="64">
        <v>50110000</v>
      </c>
      <c r="B43" s="65"/>
      <c r="C43" s="65"/>
      <c r="D43" s="100"/>
      <c r="E43" s="57" t="s">
        <v>175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9"/>
      <c r="X43" s="81" t="s">
        <v>173</v>
      </c>
      <c r="Y43" s="82"/>
      <c r="Z43" s="82"/>
      <c r="AA43" s="82"/>
      <c r="AB43" s="83"/>
      <c r="AC43" s="81">
        <v>3000</v>
      </c>
      <c r="AD43" s="82"/>
      <c r="AE43" s="82"/>
      <c r="AF43" s="82"/>
      <c r="AG43" s="83"/>
      <c r="AH43" s="81">
        <v>0</v>
      </c>
      <c r="AI43" s="82"/>
      <c r="AJ43" s="82"/>
      <c r="AK43" s="82"/>
      <c r="AL43" s="83"/>
      <c r="AM43" s="81">
        <f>IF(ISNUMBER(X43),X43,0)+IF(ISNUMBER(AC43),AC43,0)</f>
        <v>3000</v>
      </c>
      <c r="AN43" s="82"/>
      <c r="AO43" s="82"/>
      <c r="AP43" s="82"/>
      <c r="AQ43" s="83"/>
      <c r="AR43" s="81" t="s">
        <v>173</v>
      </c>
      <c r="AS43" s="82"/>
      <c r="AT43" s="82"/>
      <c r="AU43" s="82"/>
      <c r="AV43" s="83"/>
      <c r="AW43" s="81">
        <v>3000</v>
      </c>
      <c r="AX43" s="82"/>
      <c r="AY43" s="82"/>
      <c r="AZ43" s="82"/>
      <c r="BA43" s="83"/>
      <c r="BB43" s="81">
        <v>0</v>
      </c>
      <c r="BC43" s="82"/>
      <c r="BD43" s="82"/>
      <c r="BE43" s="82"/>
      <c r="BF43" s="83"/>
      <c r="BG43" s="80">
        <f>IF(ISNUMBER(AR43),AR43,0)+IF(ISNUMBER(AW43),AW43,0)</f>
        <v>3000</v>
      </c>
      <c r="BH43" s="80"/>
      <c r="BI43" s="80"/>
      <c r="BJ43" s="80"/>
      <c r="BK43" s="80"/>
    </row>
    <row r="44" spans="1:79" s="3" customFormat="1" ht="12.75" customHeight="1" x14ac:dyDescent="0.2">
      <c r="A44" s="37"/>
      <c r="B44" s="38"/>
      <c r="C44" s="38"/>
      <c r="D44" s="39"/>
      <c r="E44" s="52" t="s">
        <v>147</v>
      </c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4"/>
      <c r="X44" s="77">
        <v>0</v>
      </c>
      <c r="Y44" s="78"/>
      <c r="Z44" s="78"/>
      <c r="AA44" s="78"/>
      <c r="AB44" s="79"/>
      <c r="AC44" s="77">
        <v>3000</v>
      </c>
      <c r="AD44" s="78"/>
      <c r="AE44" s="78"/>
      <c r="AF44" s="78"/>
      <c r="AG44" s="79"/>
      <c r="AH44" s="77">
        <v>0</v>
      </c>
      <c r="AI44" s="78"/>
      <c r="AJ44" s="78"/>
      <c r="AK44" s="78"/>
      <c r="AL44" s="79"/>
      <c r="AM44" s="77">
        <f>IF(ISNUMBER(X44),X44,0)+IF(ISNUMBER(AC44),AC44,0)</f>
        <v>3000</v>
      </c>
      <c r="AN44" s="78"/>
      <c r="AO44" s="78"/>
      <c r="AP44" s="78"/>
      <c r="AQ44" s="79"/>
      <c r="AR44" s="77">
        <v>0</v>
      </c>
      <c r="AS44" s="78"/>
      <c r="AT44" s="78"/>
      <c r="AU44" s="78"/>
      <c r="AV44" s="79"/>
      <c r="AW44" s="77">
        <v>3000</v>
      </c>
      <c r="AX44" s="78"/>
      <c r="AY44" s="78"/>
      <c r="AZ44" s="78"/>
      <c r="BA44" s="79"/>
      <c r="BB44" s="77">
        <v>0</v>
      </c>
      <c r="BC44" s="78"/>
      <c r="BD44" s="78"/>
      <c r="BE44" s="78"/>
      <c r="BF44" s="79"/>
      <c r="BG44" s="76">
        <f>IF(ISNUMBER(AR44),AR44,0)+IF(ISNUMBER(AW44),AW44,0)</f>
        <v>3000</v>
      </c>
      <c r="BH44" s="76"/>
      <c r="BI44" s="76"/>
      <c r="BJ44" s="76"/>
      <c r="BK44" s="76"/>
    </row>
    <row r="45" spans="1:79" s="2" customFormat="1" ht="12.75" customHeight="1" x14ac:dyDescent="0.2">
      <c r="A45" s="119"/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  <c r="BB45" s="120"/>
      <c r="BC45" s="120"/>
      <c r="BD45" s="120"/>
      <c r="BE45" s="120"/>
      <c r="BF45" s="120"/>
      <c r="BG45" s="120"/>
    </row>
    <row r="47" spans="1:79" s="16" customFormat="1" ht="14.25" customHeight="1" x14ac:dyDescent="0.2">
      <c r="A47" s="25" t="s">
        <v>117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  <c r="BM47" s="25"/>
      <c r="BN47" s="25"/>
      <c r="BO47" s="25"/>
      <c r="BP47" s="25"/>
      <c r="BQ47" s="25"/>
      <c r="BR47" s="25"/>
      <c r="BS47" s="25"/>
      <c r="BT47" s="25"/>
      <c r="BU47" s="25"/>
      <c r="BV47" s="25"/>
      <c r="BW47" s="25"/>
      <c r="BX47" s="25"/>
      <c r="BY47" s="25"/>
      <c r="BZ47" s="15"/>
    </row>
    <row r="48" spans="1:79" ht="14.25" customHeight="1" x14ac:dyDescent="0.2">
      <c r="A48" s="25" t="s">
        <v>237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</row>
    <row r="49" spans="1:79" ht="15" customHeight="1" x14ac:dyDescent="0.2">
      <c r="A49" s="30" t="s">
        <v>225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</row>
    <row r="50" spans="1:79" ht="23.1" customHeight="1" x14ac:dyDescent="0.2">
      <c r="A50" s="94" t="s">
        <v>118</v>
      </c>
      <c r="B50" s="95"/>
      <c r="C50" s="95"/>
      <c r="D50" s="96"/>
      <c r="E50" s="29" t="s">
        <v>19</v>
      </c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40" t="s">
        <v>226</v>
      </c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2"/>
      <c r="AN50" s="40" t="s">
        <v>229</v>
      </c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2"/>
      <c r="BG50" s="40" t="s">
        <v>236</v>
      </c>
      <c r="BH50" s="41"/>
      <c r="BI50" s="41"/>
      <c r="BJ50" s="41"/>
      <c r="BK50" s="41"/>
      <c r="BL50" s="41"/>
      <c r="BM50" s="41"/>
      <c r="BN50" s="41"/>
      <c r="BO50" s="41"/>
      <c r="BP50" s="41"/>
      <c r="BQ50" s="41"/>
      <c r="BR50" s="41"/>
      <c r="BS50" s="41"/>
      <c r="BT50" s="41"/>
      <c r="BU50" s="41"/>
      <c r="BV50" s="41"/>
      <c r="BW50" s="41"/>
      <c r="BX50" s="41"/>
      <c r="BY50" s="42"/>
    </row>
    <row r="51" spans="1:79" ht="48.75" customHeight="1" x14ac:dyDescent="0.2">
      <c r="A51" s="97"/>
      <c r="B51" s="98"/>
      <c r="C51" s="98"/>
      <c r="D51" s="9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40" t="s">
        <v>4</v>
      </c>
      <c r="V51" s="41"/>
      <c r="W51" s="41"/>
      <c r="X51" s="41"/>
      <c r="Y51" s="42"/>
      <c r="Z51" s="40" t="s">
        <v>3</v>
      </c>
      <c r="AA51" s="41"/>
      <c r="AB51" s="41"/>
      <c r="AC51" s="41"/>
      <c r="AD51" s="42"/>
      <c r="AE51" s="88" t="s">
        <v>116</v>
      </c>
      <c r="AF51" s="89"/>
      <c r="AG51" s="89"/>
      <c r="AH51" s="90"/>
      <c r="AI51" s="40" t="s">
        <v>5</v>
      </c>
      <c r="AJ51" s="41"/>
      <c r="AK51" s="41"/>
      <c r="AL51" s="41"/>
      <c r="AM51" s="42"/>
      <c r="AN51" s="40" t="s">
        <v>4</v>
      </c>
      <c r="AO51" s="41"/>
      <c r="AP51" s="41"/>
      <c r="AQ51" s="41"/>
      <c r="AR51" s="42"/>
      <c r="AS51" s="40" t="s">
        <v>3</v>
      </c>
      <c r="AT51" s="41"/>
      <c r="AU51" s="41"/>
      <c r="AV51" s="41"/>
      <c r="AW51" s="42"/>
      <c r="AX51" s="88" t="s">
        <v>116</v>
      </c>
      <c r="AY51" s="89"/>
      <c r="AZ51" s="89"/>
      <c r="BA51" s="90"/>
      <c r="BB51" s="40" t="s">
        <v>96</v>
      </c>
      <c r="BC51" s="41"/>
      <c r="BD51" s="41"/>
      <c r="BE51" s="41"/>
      <c r="BF51" s="42"/>
      <c r="BG51" s="40" t="s">
        <v>4</v>
      </c>
      <c r="BH51" s="41"/>
      <c r="BI51" s="41"/>
      <c r="BJ51" s="41"/>
      <c r="BK51" s="42"/>
      <c r="BL51" s="40" t="s">
        <v>3</v>
      </c>
      <c r="BM51" s="41"/>
      <c r="BN51" s="41"/>
      <c r="BO51" s="41"/>
      <c r="BP51" s="42"/>
      <c r="BQ51" s="88" t="s">
        <v>116</v>
      </c>
      <c r="BR51" s="89"/>
      <c r="BS51" s="89"/>
      <c r="BT51" s="90"/>
      <c r="BU51" s="40" t="s">
        <v>97</v>
      </c>
      <c r="BV51" s="41"/>
      <c r="BW51" s="41"/>
      <c r="BX51" s="41"/>
      <c r="BY51" s="42"/>
    </row>
    <row r="52" spans="1:79" ht="15" customHeight="1" x14ac:dyDescent="0.2">
      <c r="A52" s="40">
        <v>1</v>
      </c>
      <c r="B52" s="41"/>
      <c r="C52" s="41"/>
      <c r="D52" s="42"/>
      <c r="E52" s="40">
        <v>2</v>
      </c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2"/>
      <c r="U52" s="40">
        <v>3</v>
      </c>
      <c r="V52" s="41"/>
      <c r="W52" s="41"/>
      <c r="X52" s="41"/>
      <c r="Y52" s="42"/>
      <c r="Z52" s="40">
        <v>4</v>
      </c>
      <c r="AA52" s="41"/>
      <c r="AB52" s="41"/>
      <c r="AC52" s="41"/>
      <c r="AD52" s="42"/>
      <c r="AE52" s="40">
        <v>5</v>
      </c>
      <c r="AF52" s="41"/>
      <c r="AG52" s="41"/>
      <c r="AH52" s="42"/>
      <c r="AI52" s="40">
        <v>6</v>
      </c>
      <c r="AJ52" s="41"/>
      <c r="AK52" s="41"/>
      <c r="AL52" s="41"/>
      <c r="AM52" s="42"/>
      <c r="AN52" s="40">
        <v>7</v>
      </c>
      <c r="AO52" s="41"/>
      <c r="AP52" s="41"/>
      <c r="AQ52" s="41"/>
      <c r="AR52" s="42"/>
      <c r="AS52" s="40">
        <v>8</v>
      </c>
      <c r="AT52" s="41"/>
      <c r="AU52" s="41"/>
      <c r="AV52" s="41"/>
      <c r="AW52" s="42"/>
      <c r="AX52" s="40">
        <v>9</v>
      </c>
      <c r="AY52" s="41"/>
      <c r="AZ52" s="41"/>
      <c r="BA52" s="42"/>
      <c r="BB52" s="40">
        <v>10</v>
      </c>
      <c r="BC52" s="41"/>
      <c r="BD52" s="41"/>
      <c r="BE52" s="41"/>
      <c r="BF52" s="42"/>
      <c r="BG52" s="40">
        <v>11</v>
      </c>
      <c r="BH52" s="41"/>
      <c r="BI52" s="41"/>
      <c r="BJ52" s="41"/>
      <c r="BK52" s="42"/>
      <c r="BL52" s="40">
        <v>12</v>
      </c>
      <c r="BM52" s="41"/>
      <c r="BN52" s="41"/>
      <c r="BO52" s="41"/>
      <c r="BP52" s="42"/>
      <c r="BQ52" s="40">
        <v>13</v>
      </c>
      <c r="BR52" s="41"/>
      <c r="BS52" s="41"/>
      <c r="BT52" s="42"/>
      <c r="BU52" s="40">
        <v>14</v>
      </c>
      <c r="BV52" s="41"/>
      <c r="BW52" s="41"/>
      <c r="BX52" s="41"/>
      <c r="BY52" s="42"/>
    </row>
    <row r="53" spans="1:79" ht="12.75" hidden="1" customHeight="1" x14ac:dyDescent="0.2">
      <c r="A53" s="64" t="s">
        <v>64</v>
      </c>
      <c r="B53" s="65"/>
      <c r="C53" s="65"/>
      <c r="D53" s="100"/>
      <c r="E53" s="64" t="s">
        <v>57</v>
      </c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100"/>
      <c r="U53" s="64" t="s">
        <v>65</v>
      </c>
      <c r="V53" s="65"/>
      <c r="W53" s="65"/>
      <c r="X53" s="65"/>
      <c r="Y53" s="100"/>
      <c r="Z53" s="64" t="s">
        <v>66</v>
      </c>
      <c r="AA53" s="65"/>
      <c r="AB53" s="65"/>
      <c r="AC53" s="65"/>
      <c r="AD53" s="100"/>
      <c r="AE53" s="64" t="s">
        <v>91</v>
      </c>
      <c r="AF53" s="65"/>
      <c r="AG53" s="65"/>
      <c r="AH53" s="100"/>
      <c r="AI53" s="85" t="s">
        <v>170</v>
      </c>
      <c r="AJ53" s="86"/>
      <c r="AK53" s="86"/>
      <c r="AL53" s="86"/>
      <c r="AM53" s="87"/>
      <c r="AN53" s="64" t="s">
        <v>67</v>
      </c>
      <c r="AO53" s="65"/>
      <c r="AP53" s="65"/>
      <c r="AQ53" s="65"/>
      <c r="AR53" s="100"/>
      <c r="AS53" s="64" t="s">
        <v>68</v>
      </c>
      <c r="AT53" s="65"/>
      <c r="AU53" s="65"/>
      <c r="AV53" s="65"/>
      <c r="AW53" s="100"/>
      <c r="AX53" s="64" t="s">
        <v>92</v>
      </c>
      <c r="AY53" s="65"/>
      <c r="AZ53" s="65"/>
      <c r="BA53" s="100"/>
      <c r="BB53" s="85" t="s">
        <v>170</v>
      </c>
      <c r="BC53" s="86"/>
      <c r="BD53" s="86"/>
      <c r="BE53" s="86"/>
      <c r="BF53" s="87"/>
      <c r="BG53" s="64" t="s">
        <v>58</v>
      </c>
      <c r="BH53" s="65"/>
      <c r="BI53" s="65"/>
      <c r="BJ53" s="65"/>
      <c r="BK53" s="100"/>
      <c r="BL53" s="64" t="s">
        <v>59</v>
      </c>
      <c r="BM53" s="65"/>
      <c r="BN53" s="65"/>
      <c r="BO53" s="65"/>
      <c r="BP53" s="100"/>
      <c r="BQ53" s="64" t="s">
        <v>93</v>
      </c>
      <c r="BR53" s="65"/>
      <c r="BS53" s="65"/>
      <c r="BT53" s="100"/>
      <c r="BU53" s="85" t="s">
        <v>170</v>
      </c>
      <c r="BV53" s="86"/>
      <c r="BW53" s="86"/>
      <c r="BX53" s="86"/>
      <c r="BY53" s="87"/>
      <c r="CA53" s="112" t="s">
        <v>25</v>
      </c>
    </row>
    <row r="54" spans="1:79" s="2" customFormat="1" ht="12.75" customHeight="1" x14ac:dyDescent="0.2">
      <c r="A54" s="64">
        <v>3131</v>
      </c>
      <c r="B54" s="65"/>
      <c r="C54" s="65"/>
      <c r="D54" s="100"/>
      <c r="E54" s="57" t="s">
        <v>176</v>
      </c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9"/>
      <c r="U54" s="81">
        <v>0</v>
      </c>
      <c r="V54" s="82"/>
      <c r="W54" s="82"/>
      <c r="X54" s="82"/>
      <c r="Y54" s="83"/>
      <c r="Z54" s="81">
        <v>0</v>
      </c>
      <c r="AA54" s="82"/>
      <c r="AB54" s="82"/>
      <c r="AC54" s="82"/>
      <c r="AD54" s="83"/>
      <c r="AE54" s="81">
        <v>0</v>
      </c>
      <c r="AF54" s="82"/>
      <c r="AG54" s="82"/>
      <c r="AH54" s="83"/>
      <c r="AI54" s="81">
        <f>IF(ISNUMBER(U54),U54,0)+IF(ISNUMBER(Z54),Z54,0)</f>
        <v>0</v>
      </c>
      <c r="AJ54" s="82"/>
      <c r="AK54" s="82"/>
      <c r="AL54" s="82"/>
      <c r="AM54" s="83"/>
      <c r="AN54" s="81">
        <v>0</v>
      </c>
      <c r="AO54" s="82"/>
      <c r="AP54" s="82"/>
      <c r="AQ54" s="82"/>
      <c r="AR54" s="83"/>
      <c r="AS54" s="81">
        <v>7705000</v>
      </c>
      <c r="AT54" s="82"/>
      <c r="AU54" s="82"/>
      <c r="AV54" s="82"/>
      <c r="AW54" s="83"/>
      <c r="AX54" s="81">
        <v>0</v>
      </c>
      <c r="AY54" s="82"/>
      <c r="AZ54" s="82"/>
      <c r="BA54" s="83"/>
      <c r="BB54" s="81">
        <f>IF(ISNUMBER(AN54),AN54,0)+IF(ISNUMBER(AS54),AS54,0)</f>
        <v>7705000</v>
      </c>
      <c r="BC54" s="82"/>
      <c r="BD54" s="82"/>
      <c r="BE54" s="82"/>
      <c r="BF54" s="83"/>
      <c r="BG54" s="81">
        <v>0</v>
      </c>
      <c r="BH54" s="82"/>
      <c r="BI54" s="82"/>
      <c r="BJ54" s="82"/>
      <c r="BK54" s="83"/>
      <c r="BL54" s="81">
        <v>4000</v>
      </c>
      <c r="BM54" s="82"/>
      <c r="BN54" s="82"/>
      <c r="BO54" s="82"/>
      <c r="BP54" s="83"/>
      <c r="BQ54" s="81">
        <v>0</v>
      </c>
      <c r="BR54" s="82"/>
      <c r="BS54" s="82"/>
      <c r="BT54" s="83"/>
      <c r="BU54" s="81">
        <f>IF(ISNUMBER(BG54),BG54,0)+IF(ISNUMBER(BL54),BL54,0)</f>
        <v>4000</v>
      </c>
      <c r="BV54" s="82"/>
      <c r="BW54" s="82"/>
      <c r="BX54" s="82"/>
      <c r="BY54" s="83"/>
      <c r="CA54" s="2" t="s">
        <v>26</v>
      </c>
    </row>
    <row r="55" spans="1:79" s="2" customFormat="1" ht="12.75" customHeight="1" x14ac:dyDescent="0.2">
      <c r="A55" s="64">
        <v>3132</v>
      </c>
      <c r="B55" s="65"/>
      <c r="C55" s="65"/>
      <c r="D55" s="100"/>
      <c r="E55" s="57" t="s">
        <v>177</v>
      </c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9"/>
      <c r="U55" s="81">
        <v>0</v>
      </c>
      <c r="V55" s="82"/>
      <c r="W55" s="82"/>
      <c r="X55" s="82"/>
      <c r="Y55" s="83"/>
      <c r="Z55" s="81">
        <v>0</v>
      </c>
      <c r="AA55" s="82"/>
      <c r="AB55" s="82"/>
      <c r="AC55" s="82"/>
      <c r="AD55" s="83"/>
      <c r="AE55" s="81">
        <v>0</v>
      </c>
      <c r="AF55" s="82"/>
      <c r="AG55" s="82"/>
      <c r="AH55" s="83"/>
      <c r="AI55" s="81">
        <f>IF(ISNUMBER(U55),U55,0)+IF(ISNUMBER(Z55),Z55,0)</f>
        <v>0</v>
      </c>
      <c r="AJ55" s="82"/>
      <c r="AK55" s="82"/>
      <c r="AL55" s="82"/>
      <c r="AM55" s="83"/>
      <c r="AN55" s="81">
        <v>0</v>
      </c>
      <c r="AO55" s="82"/>
      <c r="AP55" s="82"/>
      <c r="AQ55" s="82"/>
      <c r="AR55" s="83"/>
      <c r="AS55" s="81">
        <v>1800000</v>
      </c>
      <c r="AT55" s="82"/>
      <c r="AU55" s="82"/>
      <c r="AV55" s="82"/>
      <c r="AW55" s="83"/>
      <c r="AX55" s="81">
        <v>0</v>
      </c>
      <c r="AY55" s="82"/>
      <c r="AZ55" s="82"/>
      <c r="BA55" s="83"/>
      <c r="BB55" s="81">
        <f>IF(ISNUMBER(AN55),AN55,0)+IF(ISNUMBER(AS55),AS55,0)</f>
        <v>1800000</v>
      </c>
      <c r="BC55" s="82"/>
      <c r="BD55" s="82"/>
      <c r="BE55" s="82"/>
      <c r="BF55" s="83"/>
      <c r="BG55" s="81">
        <v>0</v>
      </c>
      <c r="BH55" s="82"/>
      <c r="BI55" s="82"/>
      <c r="BJ55" s="82"/>
      <c r="BK55" s="83"/>
      <c r="BL55" s="81">
        <v>0</v>
      </c>
      <c r="BM55" s="82"/>
      <c r="BN55" s="82"/>
      <c r="BO55" s="82"/>
      <c r="BP55" s="83"/>
      <c r="BQ55" s="81">
        <v>0</v>
      </c>
      <c r="BR55" s="82"/>
      <c r="BS55" s="82"/>
      <c r="BT55" s="83"/>
      <c r="BU55" s="81">
        <f>IF(ISNUMBER(BG55),BG55,0)+IF(ISNUMBER(BL55),BL55,0)</f>
        <v>0</v>
      </c>
      <c r="BV55" s="82"/>
      <c r="BW55" s="82"/>
      <c r="BX55" s="82"/>
      <c r="BY55" s="83"/>
    </row>
    <row r="56" spans="1:79" s="3" customFormat="1" ht="12.75" customHeight="1" x14ac:dyDescent="0.2">
      <c r="A56" s="37"/>
      <c r="B56" s="38"/>
      <c r="C56" s="38"/>
      <c r="D56" s="39"/>
      <c r="E56" s="52" t="s">
        <v>147</v>
      </c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4"/>
      <c r="U56" s="77">
        <v>0</v>
      </c>
      <c r="V56" s="78"/>
      <c r="W56" s="78"/>
      <c r="X56" s="78"/>
      <c r="Y56" s="79"/>
      <c r="Z56" s="77">
        <v>0</v>
      </c>
      <c r="AA56" s="78"/>
      <c r="AB56" s="78"/>
      <c r="AC56" s="78"/>
      <c r="AD56" s="79"/>
      <c r="AE56" s="77">
        <v>0</v>
      </c>
      <c r="AF56" s="78"/>
      <c r="AG56" s="78"/>
      <c r="AH56" s="79"/>
      <c r="AI56" s="77">
        <f>IF(ISNUMBER(U56),U56,0)+IF(ISNUMBER(Z56),Z56,0)</f>
        <v>0</v>
      </c>
      <c r="AJ56" s="78"/>
      <c r="AK56" s="78"/>
      <c r="AL56" s="78"/>
      <c r="AM56" s="79"/>
      <c r="AN56" s="77">
        <v>0</v>
      </c>
      <c r="AO56" s="78"/>
      <c r="AP56" s="78"/>
      <c r="AQ56" s="78"/>
      <c r="AR56" s="79"/>
      <c r="AS56" s="77">
        <v>9505000</v>
      </c>
      <c r="AT56" s="78"/>
      <c r="AU56" s="78"/>
      <c r="AV56" s="78"/>
      <c r="AW56" s="79"/>
      <c r="AX56" s="77">
        <v>0</v>
      </c>
      <c r="AY56" s="78"/>
      <c r="AZ56" s="78"/>
      <c r="BA56" s="79"/>
      <c r="BB56" s="77">
        <f>IF(ISNUMBER(AN56),AN56,0)+IF(ISNUMBER(AS56),AS56,0)</f>
        <v>9505000</v>
      </c>
      <c r="BC56" s="78"/>
      <c r="BD56" s="78"/>
      <c r="BE56" s="78"/>
      <c r="BF56" s="79"/>
      <c r="BG56" s="77">
        <v>0</v>
      </c>
      <c r="BH56" s="78"/>
      <c r="BI56" s="78"/>
      <c r="BJ56" s="78"/>
      <c r="BK56" s="79"/>
      <c r="BL56" s="77">
        <v>4000</v>
      </c>
      <c r="BM56" s="78"/>
      <c r="BN56" s="78"/>
      <c r="BO56" s="78"/>
      <c r="BP56" s="79"/>
      <c r="BQ56" s="77">
        <v>0</v>
      </c>
      <c r="BR56" s="78"/>
      <c r="BS56" s="78"/>
      <c r="BT56" s="79"/>
      <c r="BU56" s="77">
        <f>IF(ISNUMBER(BG56),BG56,0)+IF(ISNUMBER(BL56),BL56,0)</f>
        <v>4000</v>
      </c>
      <c r="BV56" s="78"/>
      <c r="BW56" s="78"/>
      <c r="BX56" s="78"/>
      <c r="BY56" s="79"/>
    </row>
    <row r="58" spans="1:79" ht="14.25" customHeight="1" x14ac:dyDescent="0.2">
      <c r="A58" s="25" t="s">
        <v>238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  <c r="AZ58" s="25"/>
      <c r="BA58" s="25"/>
      <c r="BB58" s="25"/>
      <c r="BC58" s="25"/>
      <c r="BD58" s="25"/>
      <c r="BE58" s="25"/>
      <c r="BF58" s="25"/>
      <c r="BG58" s="25"/>
      <c r="BH58" s="25"/>
      <c r="BI58" s="25"/>
      <c r="BJ58" s="25"/>
      <c r="BK58" s="25"/>
      <c r="BL58" s="25"/>
    </row>
    <row r="59" spans="1:79" ht="15" customHeight="1" x14ac:dyDescent="0.2">
      <c r="A59" s="43" t="s">
        <v>225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</row>
    <row r="60" spans="1:79" ht="23.1" customHeight="1" x14ac:dyDescent="0.2">
      <c r="A60" s="94" t="s">
        <v>119</v>
      </c>
      <c r="B60" s="95"/>
      <c r="C60" s="95"/>
      <c r="D60" s="95"/>
      <c r="E60" s="96"/>
      <c r="F60" s="29" t="s">
        <v>19</v>
      </c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40" t="s">
        <v>226</v>
      </c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2"/>
      <c r="AN60" s="40" t="s">
        <v>229</v>
      </c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2"/>
      <c r="BG60" s="40" t="s">
        <v>236</v>
      </c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2"/>
    </row>
    <row r="61" spans="1:79" ht="48" customHeight="1" x14ac:dyDescent="0.2">
      <c r="A61" s="97"/>
      <c r="B61" s="98"/>
      <c r="C61" s="98"/>
      <c r="D61" s="98"/>
      <c r="E61" s="9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40" t="s">
        <v>4</v>
      </c>
      <c r="V61" s="41"/>
      <c r="W61" s="41"/>
      <c r="X61" s="41"/>
      <c r="Y61" s="42"/>
      <c r="Z61" s="40" t="s">
        <v>3</v>
      </c>
      <c r="AA61" s="41"/>
      <c r="AB61" s="41"/>
      <c r="AC61" s="41"/>
      <c r="AD61" s="42"/>
      <c r="AE61" s="88" t="s">
        <v>116</v>
      </c>
      <c r="AF61" s="89"/>
      <c r="AG61" s="89"/>
      <c r="AH61" s="90"/>
      <c r="AI61" s="40" t="s">
        <v>5</v>
      </c>
      <c r="AJ61" s="41"/>
      <c r="AK61" s="41"/>
      <c r="AL61" s="41"/>
      <c r="AM61" s="42"/>
      <c r="AN61" s="40" t="s">
        <v>4</v>
      </c>
      <c r="AO61" s="41"/>
      <c r="AP61" s="41"/>
      <c r="AQ61" s="41"/>
      <c r="AR61" s="42"/>
      <c r="AS61" s="40" t="s">
        <v>3</v>
      </c>
      <c r="AT61" s="41"/>
      <c r="AU61" s="41"/>
      <c r="AV61" s="41"/>
      <c r="AW61" s="42"/>
      <c r="AX61" s="88" t="s">
        <v>116</v>
      </c>
      <c r="AY61" s="89"/>
      <c r="AZ61" s="89"/>
      <c r="BA61" s="90"/>
      <c r="BB61" s="40" t="s">
        <v>96</v>
      </c>
      <c r="BC61" s="41"/>
      <c r="BD61" s="41"/>
      <c r="BE61" s="41"/>
      <c r="BF61" s="42"/>
      <c r="BG61" s="40" t="s">
        <v>4</v>
      </c>
      <c r="BH61" s="41"/>
      <c r="BI61" s="41"/>
      <c r="BJ61" s="41"/>
      <c r="BK61" s="42"/>
      <c r="BL61" s="40" t="s">
        <v>3</v>
      </c>
      <c r="BM61" s="41"/>
      <c r="BN61" s="41"/>
      <c r="BO61" s="41"/>
      <c r="BP61" s="42"/>
      <c r="BQ61" s="88" t="s">
        <v>116</v>
      </c>
      <c r="BR61" s="89"/>
      <c r="BS61" s="89"/>
      <c r="BT61" s="90"/>
      <c r="BU61" s="29" t="s">
        <v>97</v>
      </c>
      <c r="BV61" s="29"/>
      <c r="BW61" s="29"/>
      <c r="BX61" s="29"/>
      <c r="BY61" s="29"/>
    </row>
    <row r="62" spans="1:79" ht="15" customHeight="1" x14ac:dyDescent="0.2">
      <c r="A62" s="40">
        <v>1</v>
      </c>
      <c r="B62" s="41"/>
      <c r="C62" s="41"/>
      <c r="D62" s="41"/>
      <c r="E62" s="42"/>
      <c r="F62" s="40">
        <v>2</v>
      </c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2"/>
      <c r="U62" s="40">
        <v>3</v>
      </c>
      <c r="V62" s="41"/>
      <c r="W62" s="41"/>
      <c r="X62" s="41"/>
      <c r="Y62" s="42"/>
      <c r="Z62" s="40">
        <v>4</v>
      </c>
      <c r="AA62" s="41"/>
      <c r="AB62" s="41"/>
      <c r="AC62" s="41"/>
      <c r="AD62" s="42"/>
      <c r="AE62" s="40">
        <v>5</v>
      </c>
      <c r="AF62" s="41"/>
      <c r="AG62" s="41"/>
      <c r="AH62" s="42"/>
      <c r="AI62" s="40">
        <v>6</v>
      </c>
      <c r="AJ62" s="41"/>
      <c r="AK62" s="41"/>
      <c r="AL62" s="41"/>
      <c r="AM62" s="42"/>
      <c r="AN62" s="40">
        <v>7</v>
      </c>
      <c r="AO62" s="41"/>
      <c r="AP62" s="41"/>
      <c r="AQ62" s="41"/>
      <c r="AR62" s="42"/>
      <c r="AS62" s="40">
        <v>8</v>
      </c>
      <c r="AT62" s="41"/>
      <c r="AU62" s="41"/>
      <c r="AV62" s="41"/>
      <c r="AW62" s="42"/>
      <c r="AX62" s="40">
        <v>9</v>
      </c>
      <c r="AY62" s="41"/>
      <c r="AZ62" s="41"/>
      <c r="BA62" s="42"/>
      <c r="BB62" s="40">
        <v>10</v>
      </c>
      <c r="BC62" s="41"/>
      <c r="BD62" s="41"/>
      <c r="BE62" s="41"/>
      <c r="BF62" s="42"/>
      <c r="BG62" s="40">
        <v>11</v>
      </c>
      <c r="BH62" s="41"/>
      <c r="BI62" s="41"/>
      <c r="BJ62" s="41"/>
      <c r="BK62" s="42"/>
      <c r="BL62" s="40">
        <v>12</v>
      </c>
      <c r="BM62" s="41"/>
      <c r="BN62" s="41"/>
      <c r="BO62" s="41"/>
      <c r="BP62" s="42"/>
      <c r="BQ62" s="40">
        <v>13</v>
      </c>
      <c r="BR62" s="41"/>
      <c r="BS62" s="41"/>
      <c r="BT62" s="42"/>
      <c r="BU62" s="29">
        <v>14</v>
      </c>
      <c r="BV62" s="29"/>
      <c r="BW62" s="29"/>
      <c r="BX62" s="29"/>
      <c r="BY62" s="29"/>
    </row>
    <row r="63" spans="1:79" ht="13.5" hidden="1" customHeight="1" x14ac:dyDescent="0.2">
      <c r="A63" s="64" t="s">
        <v>64</v>
      </c>
      <c r="B63" s="65"/>
      <c r="C63" s="65"/>
      <c r="D63" s="65"/>
      <c r="E63" s="100"/>
      <c r="F63" s="64" t="s">
        <v>57</v>
      </c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100"/>
      <c r="U63" s="64" t="s">
        <v>65</v>
      </c>
      <c r="V63" s="65"/>
      <c r="W63" s="65"/>
      <c r="X63" s="65"/>
      <c r="Y63" s="100"/>
      <c r="Z63" s="64" t="s">
        <v>66</v>
      </c>
      <c r="AA63" s="65"/>
      <c r="AB63" s="65"/>
      <c r="AC63" s="65"/>
      <c r="AD63" s="100"/>
      <c r="AE63" s="64" t="s">
        <v>91</v>
      </c>
      <c r="AF63" s="65"/>
      <c r="AG63" s="65"/>
      <c r="AH63" s="100"/>
      <c r="AI63" s="85" t="s">
        <v>170</v>
      </c>
      <c r="AJ63" s="86"/>
      <c r="AK63" s="86"/>
      <c r="AL63" s="86"/>
      <c r="AM63" s="87"/>
      <c r="AN63" s="64" t="s">
        <v>67</v>
      </c>
      <c r="AO63" s="65"/>
      <c r="AP63" s="65"/>
      <c r="AQ63" s="65"/>
      <c r="AR63" s="100"/>
      <c r="AS63" s="64" t="s">
        <v>68</v>
      </c>
      <c r="AT63" s="65"/>
      <c r="AU63" s="65"/>
      <c r="AV63" s="65"/>
      <c r="AW63" s="100"/>
      <c r="AX63" s="64" t="s">
        <v>92</v>
      </c>
      <c r="AY63" s="65"/>
      <c r="AZ63" s="65"/>
      <c r="BA63" s="100"/>
      <c r="BB63" s="85" t="s">
        <v>170</v>
      </c>
      <c r="BC63" s="86"/>
      <c r="BD63" s="86"/>
      <c r="BE63" s="86"/>
      <c r="BF63" s="87"/>
      <c r="BG63" s="64" t="s">
        <v>58</v>
      </c>
      <c r="BH63" s="65"/>
      <c r="BI63" s="65"/>
      <c r="BJ63" s="65"/>
      <c r="BK63" s="100"/>
      <c r="BL63" s="64" t="s">
        <v>59</v>
      </c>
      <c r="BM63" s="65"/>
      <c r="BN63" s="65"/>
      <c r="BO63" s="65"/>
      <c r="BP63" s="100"/>
      <c r="BQ63" s="64" t="s">
        <v>93</v>
      </c>
      <c r="BR63" s="65"/>
      <c r="BS63" s="65"/>
      <c r="BT63" s="100"/>
      <c r="BU63" s="61" t="s">
        <v>170</v>
      </c>
      <c r="BV63" s="61"/>
      <c r="BW63" s="61"/>
      <c r="BX63" s="61"/>
      <c r="BY63" s="61"/>
      <c r="CA63" s="112" t="s">
        <v>27</v>
      </c>
    </row>
    <row r="64" spans="1:79" s="3" customFormat="1" ht="12.75" customHeight="1" x14ac:dyDescent="0.2">
      <c r="A64" s="37"/>
      <c r="B64" s="38"/>
      <c r="C64" s="38"/>
      <c r="D64" s="38"/>
      <c r="E64" s="39"/>
      <c r="F64" s="37" t="s">
        <v>147</v>
      </c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9"/>
      <c r="U64" s="77"/>
      <c r="V64" s="78"/>
      <c r="W64" s="78"/>
      <c r="X64" s="78"/>
      <c r="Y64" s="79"/>
      <c r="Z64" s="77"/>
      <c r="AA64" s="78"/>
      <c r="AB64" s="78"/>
      <c r="AC64" s="78"/>
      <c r="AD64" s="79"/>
      <c r="AE64" s="77"/>
      <c r="AF64" s="78"/>
      <c r="AG64" s="78"/>
      <c r="AH64" s="79"/>
      <c r="AI64" s="77">
        <f>IF(ISNUMBER(U64),U64,0)+IF(ISNUMBER(Z64),Z64,0)</f>
        <v>0</v>
      </c>
      <c r="AJ64" s="78"/>
      <c r="AK64" s="78"/>
      <c r="AL64" s="78"/>
      <c r="AM64" s="79"/>
      <c r="AN64" s="77"/>
      <c r="AO64" s="78"/>
      <c r="AP64" s="78"/>
      <c r="AQ64" s="78"/>
      <c r="AR64" s="79"/>
      <c r="AS64" s="77"/>
      <c r="AT64" s="78"/>
      <c r="AU64" s="78"/>
      <c r="AV64" s="78"/>
      <c r="AW64" s="79"/>
      <c r="AX64" s="77"/>
      <c r="AY64" s="78"/>
      <c r="AZ64" s="78"/>
      <c r="BA64" s="79"/>
      <c r="BB64" s="77">
        <f>IF(ISNUMBER(AN64),AN64,0)+IF(ISNUMBER(AS64),AS64,0)</f>
        <v>0</v>
      </c>
      <c r="BC64" s="78"/>
      <c r="BD64" s="78"/>
      <c r="BE64" s="78"/>
      <c r="BF64" s="79"/>
      <c r="BG64" s="77"/>
      <c r="BH64" s="78"/>
      <c r="BI64" s="78"/>
      <c r="BJ64" s="78"/>
      <c r="BK64" s="79"/>
      <c r="BL64" s="77"/>
      <c r="BM64" s="78"/>
      <c r="BN64" s="78"/>
      <c r="BO64" s="78"/>
      <c r="BP64" s="79"/>
      <c r="BQ64" s="77"/>
      <c r="BR64" s="78"/>
      <c r="BS64" s="78"/>
      <c r="BT64" s="79"/>
      <c r="BU64" s="77">
        <f>IF(ISNUMBER(BG64),BG64,0)+IF(ISNUMBER(BL64),BL64,0)</f>
        <v>0</v>
      </c>
      <c r="BV64" s="78"/>
      <c r="BW64" s="78"/>
      <c r="BX64" s="78"/>
      <c r="BY64" s="79"/>
      <c r="CA64" s="3" t="s">
        <v>28</v>
      </c>
    </row>
    <row r="66" spans="1:79" ht="14.25" customHeight="1" x14ac:dyDescent="0.2">
      <c r="A66" s="25" t="s">
        <v>253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  <c r="BF66" s="25"/>
      <c r="BG66" s="25"/>
      <c r="BH66" s="25"/>
      <c r="BI66" s="25"/>
      <c r="BJ66" s="25"/>
      <c r="BK66" s="25"/>
      <c r="BL66" s="25"/>
    </row>
    <row r="67" spans="1:79" ht="15" customHeight="1" x14ac:dyDescent="0.2">
      <c r="A67" s="43" t="s">
        <v>225</v>
      </c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</row>
    <row r="68" spans="1:79" ht="23.1" customHeight="1" x14ac:dyDescent="0.2">
      <c r="A68" s="94" t="s">
        <v>118</v>
      </c>
      <c r="B68" s="95"/>
      <c r="C68" s="95"/>
      <c r="D68" s="96"/>
      <c r="E68" s="45" t="s">
        <v>19</v>
      </c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7"/>
      <c r="X68" s="40" t="s">
        <v>247</v>
      </c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1"/>
      <c r="AL68" s="41"/>
      <c r="AM68" s="41"/>
      <c r="AN68" s="41"/>
      <c r="AO68" s="41"/>
      <c r="AP68" s="41"/>
      <c r="AQ68" s="42"/>
      <c r="AR68" s="29" t="s">
        <v>252</v>
      </c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</row>
    <row r="69" spans="1:79" ht="48.75" customHeight="1" x14ac:dyDescent="0.2">
      <c r="A69" s="97"/>
      <c r="B69" s="98"/>
      <c r="C69" s="98"/>
      <c r="D69" s="99"/>
      <c r="E69" s="48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50"/>
      <c r="X69" s="45" t="s">
        <v>4</v>
      </c>
      <c r="Y69" s="46"/>
      <c r="Z69" s="46"/>
      <c r="AA69" s="46"/>
      <c r="AB69" s="47"/>
      <c r="AC69" s="45" t="s">
        <v>3</v>
      </c>
      <c r="AD69" s="46"/>
      <c r="AE69" s="46"/>
      <c r="AF69" s="46"/>
      <c r="AG69" s="47"/>
      <c r="AH69" s="88" t="s">
        <v>116</v>
      </c>
      <c r="AI69" s="89"/>
      <c r="AJ69" s="89"/>
      <c r="AK69" s="89"/>
      <c r="AL69" s="90"/>
      <c r="AM69" s="40" t="s">
        <v>5</v>
      </c>
      <c r="AN69" s="41"/>
      <c r="AO69" s="41"/>
      <c r="AP69" s="41"/>
      <c r="AQ69" s="42"/>
      <c r="AR69" s="40" t="s">
        <v>4</v>
      </c>
      <c r="AS69" s="41"/>
      <c r="AT69" s="41"/>
      <c r="AU69" s="41"/>
      <c r="AV69" s="42"/>
      <c r="AW69" s="40" t="s">
        <v>3</v>
      </c>
      <c r="AX69" s="41"/>
      <c r="AY69" s="41"/>
      <c r="AZ69" s="41"/>
      <c r="BA69" s="42"/>
      <c r="BB69" s="88" t="s">
        <v>116</v>
      </c>
      <c r="BC69" s="89"/>
      <c r="BD69" s="89"/>
      <c r="BE69" s="89"/>
      <c r="BF69" s="90"/>
      <c r="BG69" s="40" t="s">
        <v>96</v>
      </c>
      <c r="BH69" s="41"/>
      <c r="BI69" s="41"/>
      <c r="BJ69" s="41"/>
      <c r="BK69" s="42"/>
    </row>
    <row r="70" spans="1:79" ht="12.75" customHeight="1" x14ac:dyDescent="0.2">
      <c r="A70" s="40">
        <v>1</v>
      </c>
      <c r="B70" s="41"/>
      <c r="C70" s="41"/>
      <c r="D70" s="42"/>
      <c r="E70" s="40">
        <v>2</v>
      </c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2"/>
      <c r="X70" s="40">
        <v>3</v>
      </c>
      <c r="Y70" s="41"/>
      <c r="Z70" s="41"/>
      <c r="AA70" s="41"/>
      <c r="AB70" s="42"/>
      <c r="AC70" s="40">
        <v>4</v>
      </c>
      <c r="AD70" s="41"/>
      <c r="AE70" s="41"/>
      <c r="AF70" s="41"/>
      <c r="AG70" s="42"/>
      <c r="AH70" s="40">
        <v>5</v>
      </c>
      <c r="AI70" s="41"/>
      <c r="AJ70" s="41"/>
      <c r="AK70" s="41"/>
      <c r="AL70" s="42"/>
      <c r="AM70" s="40">
        <v>6</v>
      </c>
      <c r="AN70" s="41"/>
      <c r="AO70" s="41"/>
      <c r="AP70" s="41"/>
      <c r="AQ70" s="42"/>
      <c r="AR70" s="40">
        <v>7</v>
      </c>
      <c r="AS70" s="41"/>
      <c r="AT70" s="41"/>
      <c r="AU70" s="41"/>
      <c r="AV70" s="42"/>
      <c r="AW70" s="40">
        <v>8</v>
      </c>
      <c r="AX70" s="41"/>
      <c r="AY70" s="41"/>
      <c r="AZ70" s="41"/>
      <c r="BA70" s="42"/>
      <c r="BB70" s="40">
        <v>9</v>
      </c>
      <c r="BC70" s="41"/>
      <c r="BD70" s="41"/>
      <c r="BE70" s="41"/>
      <c r="BF70" s="42"/>
      <c r="BG70" s="40">
        <v>10</v>
      </c>
      <c r="BH70" s="41"/>
      <c r="BI70" s="41"/>
      <c r="BJ70" s="41"/>
      <c r="BK70" s="42"/>
    </row>
    <row r="71" spans="1:79" ht="12.75" hidden="1" customHeight="1" x14ac:dyDescent="0.2">
      <c r="A71" s="64" t="s">
        <v>64</v>
      </c>
      <c r="B71" s="65"/>
      <c r="C71" s="65"/>
      <c r="D71" s="100"/>
      <c r="E71" s="64" t="s">
        <v>57</v>
      </c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100"/>
      <c r="X71" s="121" t="s">
        <v>60</v>
      </c>
      <c r="Y71" s="122"/>
      <c r="Z71" s="122"/>
      <c r="AA71" s="122"/>
      <c r="AB71" s="123"/>
      <c r="AC71" s="121" t="s">
        <v>61</v>
      </c>
      <c r="AD71" s="122"/>
      <c r="AE71" s="122"/>
      <c r="AF71" s="122"/>
      <c r="AG71" s="123"/>
      <c r="AH71" s="64" t="s">
        <v>94</v>
      </c>
      <c r="AI71" s="65"/>
      <c r="AJ71" s="65"/>
      <c r="AK71" s="65"/>
      <c r="AL71" s="100"/>
      <c r="AM71" s="85" t="s">
        <v>171</v>
      </c>
      <c r="AN71" s="86"/>
      <c r="AO71" s="86"/>
      <c r="AP71" s="86"/>
      <c r="AQ71" s="87"/>
      <c r="AR71" s="64" t="s">
        <v>62</v>
      </c>
      <c r="AS71" s="65"/>
      <c r="AT71" s="65"/>
      <c r="AU71" s="65"/>
      <c r="AV71" s="100"/>
      <c r="AW71" s="64" t="s">
        <v>63</v>
      </c>
      <c r="AX71" s="65"/>
      <c r="AY71" s="65"/>
      <c r="AZ71" s="65"/>
      <c r="BA71" s="100"/>
      <c r="BB71" s="64" t="s">
        <v>95</v>
      </c>
      <c r="BC71" s="65"/>
      <c r="BD71" s="65"/>
      <c r="BE71" s="65"/>
      <c r="BF71" s="100"/>
      <c r="BG71" s="85" t="s">
        <v>171</v>
      </c>
      <c r="BH71" s="86"/>
      <c r="BI71" s="86"/>
      <c r="BJ71" s="86"/>
      <c r="BK71" s="87"/>
      <c r="CA71" s="112" t="s">
        <v>29</v>
      </c>
    </row>
    <row r="72" spans="1:79" s="2" customFormat="1" ht="12.75" customHeight="1" x14ac:dyDescent="0.2">
      <c r="A72" s="64">
        <v>3131</v>
      </c>
      <c r="B72" s="65"/>
      <c r="C72" s="65"/>
      <c r="D72" s="100"/>
      <c r="E72" s="57" t="s">
        <v>176</v>
      </c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81">
        <v>0</v>
      </c>
      <c r="Y72" s="82"/>
      <c r="Z72" s="82"/>
      <c r="AA72" s="82"/>
      <c r="AB72" s="83"/>
      <c r="AC72" s="81">
        <v>3000</v>
      </c>
      <c r="AD72" s="82"/>
      <c r="AE72" s="82"/>
      <c r="AF72" s="82"/>
      <c r="AG72" s="83"/>
      <c r="AH72" s="81">
        <v>0</v>
      </c>
      <c r="AI72" s="82"/>
      <c r="AJ72" s="82"/>
      <c r="AK72" s="82"/>
      <c r="AL72" s="83"/>
      <c r="AM72" s="81">
        <f>IF(ISNUMBER(X72),X72,0)+IF(ISNUMBER(AC72),AC72,0)</f>
        <v>3000</v>
      </c>
      <c r="AN72" s="82"/>
      <c r="AO72" s="82"/>
      <c r="AP72" s="82"/>
      <c r="AQ72" s="83"/>
      <c r="AR72" s="81">
        <v>0</v>
      </c>
      <c r="AS72" s="82"/>
      <c r="AT72" s="82"/>
      <c r="AU72" s="82"/>
      <c r="AV72" s="83"/>
      <c r="AW72" s="81">
        <v>3000</v>
      </c>
      <c r="AX72" s="82"/>
      <c r="AY72" s="82"/>
      <c r="AZ72" s="82"/>
      <c r="BA72" s="83"/>
      <c r="BB72" s="81">
        <v>0</v>
      </c>
      <c r="BC72" s="82"/>
      <c r="BD72" s="82"/>
      <c r="BE72" s="82"/>
      <c r="BF72" s="83"/>
      <c r="BG72" s="80">
        <f>IF(ISNUMBER(AR72),AR72,0)+IF(ISNUMBER(AW72),AW72,0)</f>
        <v>3000</v>
      </c>
      <c r="BH72" s="80"/>
      <c r="BI72" s="80"/>
      <c r="BJ72" s="80"/>
      <c r="BK72" s="80"/>
      <c r="CA72" s="2" t="s">
        <v>30</v>
      </c>
    </row>
    <row r="73" spans="1:79" s="2" customFormat="1" ht="12.75" customHeight="1" x14ac:dyDescent="0.2">
      <c r="A73" s="64">
        <v>3132</v>
      </c>
      <c r="B73" s="65"/>
      <c r="C73" s="65"/>
      <c r="D73" s="100"/>
      <c r="E73" s="57" t="s">
        <v>177</v>
      </c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81">
        <v>0</v>
      </c>
      <c r="Y73" s="82"/>
      <c r="Z73" s="82"/>
      <c r="AA73" s="82"/>
      <c r="AB73" s="83"/>
      <c r="AC73" s="81">
        <v>0</v>
      </c>
      <c r="AD73" s="82"/>
      <c r="AE73" s="82"/>
      <c r="AF73" s="82"/>
      <c r="AG73" s="83"/>
      <c r="AH73" s="81">
        <v>0</v>
      </c>
      <c r="AI73" s="82"/>
      <c r="AJ73" s="82"/>
      <c r="AK73" s="82"/>
      <c r="AL73" s="83"/>
      <c r="AM73" s="81">
        <f>IF(ISNUMBER(X73),X73,0)+IF(ISNUMBER(AC73),AC73,0)</f>
        <v>0</v>
      </c>
      <c r="AN73" s="82"/>
      <c r="AO73" s="82"/>
      <c r="AP73" s="82"/>
      <c r="AQ73" s="83"/>
      <c r="AR73" s="81">
        <v>0</v>
      </c>
      <c r="AS73" s="82"/>
      <c r="AT73" s="82"/>
      <c r="AU73" s="82"/>
      <c r="AV73" s="83"/>
      <c r="AW73" s="81">
        <v>0</v>
      </c>
      <c r="AX73" s="82"/>
      <c r="AY73" s="82"/>
      <c r="AZ73" s="82"/>
      <c r="BA73" s="83"/>
      <c r="BB73" s="81">
        <v>0</v>
      </c>
      <c r="BC73" s="82"/>
      <c r="BD73" s="82"/>
      <c r="BE73" s="82"/>
      <c r="BF73" s="83"/>
      <c r="BG73" s="80">
        <f>IF(ISNUMBER(AR73),AR73,0)+IF(ISNUMBER(AW73),AW73,0)</f>
        <v>0</v>
      </c>
      <c r="BH73" s="80"/>
      <c r="BI73" s="80"/>
      <c r="BJ73" s="80"/>
      <c r="BK73" s="80"/>
    </row>
    <row r="74" spans="1:79" s="3" customFormat="1" ht="12.75" customHeight="1" x14ac:dyDescent="0.2">
      <c r="A74" s="37"/>
      <c r="B74" s="38"/>
      <c r="C74" s="38"/>
      <c r="D74" s="39"/>
      <c r="E74" s="52" t="s">
        <v>147</v>
      </c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4"/>
      <c r="X74" s="77">
        <v>0</v>
      </c>
      <c r="Y74" s="78"/>
      <c r="Z74" s="78"/>
      <c r="AA74" s="78"/>
      <c r="AB74" s="79"/>
      <c r="AC74" s="77">
        <v>3000</v>
      </c>
      <c r="AD74" s="78"/>
      <c r="AE74" s="78"/>
      <c r="AF74" s="78"/>
      <c r="AG74" s="79"/>
      <c r="AH74" s="77">
        <v>0</v>
      </c>
      <c r="AI74" s="78"/>
      <c r="AJ74" s="78"/>
      <c r="AK74" s="78"/>
      <c r="AL74" s="79"/>
      <c r="AM74" s="77">
        <f>IF(ISNUMBER(X74),X74,0)+IF(ISNUMBER(AC74),AC74,0)</f>
        <v>3000</v>
      </c>
      <c r="AN74" s="78"/>
      <c r="AO74" s="78"/>
      <c r="AP74" s="78"/>
      <c r="AQ74" s="79"/>
      <c r="AR74" s="77">
        <v>0</v>
      </c>
      <c r="AS74" s="78"/>
      <c r="AT74" s="78"/>
      <c r="AU74" s="78"/>
      <c r="AV74" s="79"/>
      <c r="AW74" s="77">
        <v>3000</v>
      </c>
      <c r="AX74" s="78"/>
      <c r="AY74" s="78"/>
      <c r="AZ74" s="78"/>
      <c r="BA74" s="79"/>
      <c r="BB74" s="77">
        <v>0</v>
      </c>
      <c r="BC74" s="78"/>
      <c r="BD74" s="78"/>
      <c r="BE74" s="78"/>
      <c r="BF74" s="79"/>
      <c r="BG74" s="76">
        <f>IF(ISNUMBER(AR74),AR74,0)+IF(ISNUMBER(AW74),AW74,0)</f>
        <v>3000</v>
      </c>
      <c r="BH74" s="76"/>
      <c r="BI74" s="76"/>
      <c r="BJ74" s="76"/>
      <c r="BK74" s="76"/>
    </row>
    <row r="76" spans="1:79" ht="14.25" customHeight="1" x14ac:dyDescent="0.2">
      <c r="A76" s="25" t="s">
        <v>254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  <c r="AZ76" s="25"/>
      <c r="BA76" s="25"/>
      <c r="BB76" s="25"/>
      <c r="BC76" s="25"/>
      <c r="BD76" s="25"/>
      <c r="BE76" s="25"/>
      <c r="BF76" s="25"/>
      <c r="BG76" s="25"/>
      <c r="BH76" s="25"/>
      <c r="BI76" s="25"/>
      <c r="BJ76" s="25"/>
      <c r="BK76" s="25"/>
      <c r="BL76" s="25"/>
    </row>
    <row r="77" spans="1:79" ht="15" customHeight="1" x14ac:dyDescent="0.2">
      <c r="A77" s="43" t="s">
        <v>225</v>
      </c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</row>
    <row r="78" spans="1:79" ht="23.1" customHeight="1" x14ac:dyDescent="0.2">
      <c r="A78" s="94" t="s">
        <v>119</v>
      </c>
      <c r="B78" s="95"/>
      <c r="C78" s="95"/>
      <c r="D78" s="95"/>
      <c r="E78" s="96"/>
      <c r="F78" s="45" t="s">
        <v>19</v>
      </c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7"/>
      <c r="X78" s="29" t="s">
        <v>247</v>
      </c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40" t="s">
        <v>252</v>
      </c>
      <c r="AS78" s="41"/>
      <c r="AT78" s="41"/>
      <c r="AU78" s="41"/>
      <c r="AV78" s="41"/>
      <c r="AW78" s="41"/>
      <c r="AX78" s="41"/>
      <c r="AY78" s="41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  <c r="BK78" s="42"/>
    </row>
    <row r="79" spans="1:79" ht="53.25" customHeight="1" x14ac:dyDescent="0.2">
      <c r="A79" s="97"/>
      <c r="B79" s="98"/>
      <c r="C79" s="98"/>
      <c r="D79" s="98"/>
      <c r="E79" s="99"/>
      <c r="F79" s="48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50"/>
      <c r="X79" s="40" t="s">
        <v>4</v>
      </c>
      <c r="Y79" s="41"/>
      <c r="Z79" s="41"/>
      <c r="AA79" s="41"/>
      <c r="AB79" s="42"/>
      <c r="AC79" s="40" t="s">
        <v>3</v>
      </c>
      <c r="AD79" s="41"/>
      <c r="AE79" s="41"/>
      <c r="AF79" s="41"/>
      <c r="AG79" s="42"/>
      <c r="AH79" s="88" t="s">
        <v>116</v>
      </c>
      <c r="AI79" s="89"/>
      <c r="AJ79" s="89"/>
      <c r="AK79" s="89"/>
      <c r="AL79" s="90"/>
      <c r="AM79" s="40" t="s">
        <v>5</v>
      </c>
      <c r="AN79" s="41"/>
      <c r="AO79" s="41"/>
      <c r="AP79" s="41"/>
      <c r="AQ79" s="42"/>
      <c r="AR79" s="40" t="s">
        <v>4</v>
      </c>
      <c r="AS79" s="41"/>
      <c r="AT79" s="41"/>
      <c r="AU79" s="41"/>
      <c r="AV79" s="42"/>
      <c r="AW79" s="40" t="s">
        <v>3</v>
      </c>
      <c r="AX79" s="41"/>
      <c r="AY79" s="41"/>
      <c r="AZ79" s="41"/>
      <c r="BA79" s="42"/>
      <c r="BB79" s="31" t="s">
        <v>116</v>
      </c>
      <c r="BC79" s="31"/>
      <c r="BD79" s="31"/>
      <c r="BE79" s="31"/>
      <c r="BF79" s="31"/>
      <c r="BG79" s="40" t="s">
        <v>96</v>
      </c>
      <c r="BH79" s="41"/>
      <c r="BI79" s="41"/>
      <c r="BJ79" s="41"/>
      <c r="BK79" s="42"/>
    </row>
    <row r="80" spans="1:79" ht="15" customHeight="1" x14ac:dyDescent="0.2">
      <c r="A80" s="40">
        <v>1</v>
      </c>
      <c r="B80" s="41"/>
      <c r="C80" s="41"/>
      <c r="D80" s="41"/>
      <c r="E80" s="42"/>
      <c r="F80" s="40">
        <v>2</v>
      </c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2"/>
      <c r="X80" s="40">
        <v>3</v>
      </c>
      <c r="Y80" s="41"/>
      <c r="Z80" s="41"/>
      <c r="AA80" s="41"/>
      <c r="AB80" s="42"/>
      <c r="AC80" s="40">
        <v>4</v>
      </c>
      <c r="AD80" s="41"/>
      <c r="AE80" s="41"/>
      <c r="AF80" s="41"/>
      <c r="AG80" s="42"/>
      <c r="AH80" s="40">
        <v>5</v>
      </c>
      <c r="AI80" s="41"/>
      <c r="AJ80" s="41"/>
      <c r="AK80" s="41"/>
      <c r="AL80" s="42"/>
      <c r="AM80" s="40">
        <v>6</v>
      </c>
      <c r="AN80" s="41"/>
      <c r="AO80" s="41"/>
      <c r="AP80" s="41"/>
      <c r="AQ80" s="42"/>
      <c r="AR80" s="40">
        <v>7</v>
      </c>
      <c r="AS80" s="41"/>
      <c r="AT80" s="41"/>
      <c r="AU80" s="41"/>
      <c r="AV80" s="42"/>
      <c r="AW80" s="40">
        <v>8</v>
      </c>
      <c r="AX80" s="41"/>
      <c r="AY80" s="41"/>
      <c r="AZ80" s="41"/>
      <c r="BA80" s="42"/>
      <c r="BB80" s="40">
        <v>9</v>
      </c>
      <c r="BC80" s="41"/>
      <c r="BD80" s="41"/>
      <c r="BE80" s="41"/>
      <c r="BF80" s="42"/>
      <c r="BG80" s="40">
        <v>10</v>
      </c>
      <c r="BH80" s="41"/>
      <c r="BI80" s="41"/>
      <c r="BJ80" s="41"/>
      <c r="BK80" s="42"/>
    </row>
    <row r="81" spans="1:79" ht="15" hidden="1" customHeight="1" x14ac:dyDescent="0.2">
      <c r="A81" s="64" t="s">
        <v>64</v>
      </c>
      <c r="B81" s="65"/>
      <c r="C81" s="65"/>
      <c r="D81" s="65"/>
      <c r="E81" s="100"/>
      <c r="F81" s="64" t="s">
        <v>57</v>
      </c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100"/>
      <c r="X81" s="64" t="s">
        <v>60</v>
      </c>
      <c r="Y81" s="65"/>
      <c r="Z81" s="65"/>
      <c r="AA81" s="65"/>
      <c r="AB81" s="100"/>
      <c r="AC81" s="64" t="s">
        <v>61</v>
      </c>
      <c r="AD81" s="65"/>
      <c r="AE81" s="65"/>
      <c r="AF81" s="65"/>
      <c r="AG81" s="100"/>
      <c r="AH81" s="64" t="s">
        <v>94</v>
      </c>
      <c r="AI81" s="65"/>
      <c r="AJ81" s="65"/>
      <c r="AK81" s="65"/>
      <c r="AL81" s="100"/>
      <c r="AM81" s="85" t="s">
        <v>171</v>
      </c>
      <c r="AN81" s="86"/>
      <c r="AO81" s="86"/>
      <c r="AP81" s="86"/>
      <c r="AQ81" s="87"/>
      <c r="AR81" s="64" t="s">
        <v>62</v>
      </c>
      <c r="AS81" s="65"/>
      <c r="AT81" s="65"/>
      <c r="AU81" s="65"/>
      <c r="AV81" s="100"/>
      <c r="AW81" s="64" t="s">
        <v>63</v>
      </c>
      <c r="AX81" s="65"/>
      <c r="AY81" s="65"/>
      <c r="AZ81" s="65"/>
      <c r="BA81" s="100"/>
      <c r="BB81" s="64" t="s">
        <v>95</v>
      </c>
      <c r="BC81" s="65"/>
      <c r="BD81" s="65"/>
      <c r="BE81" s="65"/>
      <c r="BF81" s="100"/>
      <c r="BG81" s="85" t="s">
        <v>171</v>
      </c>
      <c r="BH81" s="86"/>
      <c r="BI81" s="86"/>
      <c r="BJ81" s="86"/>
      <c r="BK81" s="87"/>
      <c r="CA81" s="112" t="s">
        <v>31</v>
      </c>
    </row>
    <row r="82" spans="1:79" s="3" customFormat="1" ht="12.75" customHeight="1" x14ac:dyDescent="0.2">
      <c r="A82" s="37"/>
      <c r="B82" s="38"/>
      <c r="C82" s="38"/>
      <c r="D82" s="38"/>
      <c r="E82" s="39"/>
      <c r="F82" s="37" t="s">
        <v>147</v>
      </c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9"/>
      <c r="X82" s="91"/>
      <c r="Y82" s="92"/>
      <c r="Z82" s="92"/>
      <c r="AA82" s="92"/>
      <c r="AB82" s="93"/>
      <c r="AC82" s="91"/>
      <c r="AD82" s="92"/>
      <c r="AE82" s="92"/>
      <c r="AF82" s="92"/>
      <c r="AG82" s="93"/>
      <c r="AH82" s="76"/>
      <c r="AI82" s="76"/>
      <c r="AJ82" s="76"/>
      <c r="AK82" s="76"/>
      <c r="AL82" s="76"/>
      <c r="AM82" s="76">
        <f>IF(ISNUMBER(X82),X82,0)+IF(ISNUMBER(AC82),AC82,0)</f>
        <v>0</v>
      </c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>
        <f>IF(ISNUMBER(AR82),AR82,0)+IF(ISNUMBER(AW82),AW82,0)</f>
        <v>0</v>
      </c>
      <c r="BH82" s="76"/>
      <c r="BI82" s="76"/>
      <c r="BJ82" s="76"/>
      <c r="BK82" s="76"/>
      <c r="CA82" s="3" t="s">
        <v>32</v>
      </c>
    </row>
    <row r="85" spans="1:79" ht="14.25" customHeight="1" x14ac:dyDescent="0.2">
      <c r="A85" s="25" t="s">
        <v>120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H85" s="25"/>
      <c r="BI85" s="25"/>
      <c r="BJ85" s="25"/>
      <c r="BK85" s="25"/>
      <c r="BL85" s="25"/>
    </row>
    <row r="86" spans="1:79" ht="14.25" customHeight="1" x14ac:dyDescent="0.2">
      <c r="A86" s="25" t="s">
        <v>239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H86" s="25"/>
      <c r="BI86" s="25"/>
      <c r="BJ86" s="25"/>
      <c r="BK86" s="25"/>
      <c r="BL86" s="25"/>
    </row>
    <row r="87" spans="1:79" ht="15" customHeight="1" x14ac:dyDescent="0.2">
      <c r="A87" s="43" t="s">
        <v>225</v>
      </c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</row>
    <row r="88" spans="1:79" ht="23.1" customHeight="1" x14ac:dyDescent="0.2">
      <c r="A88" s="45" t="s">
        <v>6</v>
      </c>
      <c r="B88" s="46"/>
      <c r="C88" s="46"/>
      <c r="D88" s="45" t="s">
        <v>121</v>
      </c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7"/>
      <c r="U88" s="40" t="s">
        <v>226</v>
      </c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2"/>
      <c r="AN88" s="40" t="s">
        <v>229</v>
      </c>
      <c r="AO88" s="41"/>
      <c r="AP88" s="41"/>
      <c r="AQ88" s="41"/>
      <c r="AR88" s="41"/>
      <c r="AS88" s="41"/>
      <c r="AT88" s="41"/>
      <c r="AU88" s="41"/>
      <c r="AV88" s="41"/>
      <c r="AW88" s="41"/>
      <c r="AX88" s="41"/>
      <c r="AY88" s="41"/>
      <c r="AZ88" s="41"/>
      <c r="BA88" s="41"/>
      <c r="BB88" s="41"/>
      <c r="BC88" s="41"/>
      <c r="BD88" s="41"/>
      <c r="BE88" s="41"/>
      <c r="BF88" s="42"/>
      <c r="BG88" s="29" t="s">
        <v>236</v>
      </c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</row>
    <row r="89" spans="1:79" ht="52.5" customHeight="1" x14ac:dyDescent="0.2">
      <c r="A89" s="48"/>
      <c r="B89" s="49"/>
      <c r="C89" s="49"/>
      <c r="D89" s="48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50"/>
      <c r="U89" s="40" t="s">
        <v>4</v>
      </c>
      <c r="V89" s="41"/>
      <c r="W89" s="41"/>
      <c r="X89" s="41"/>
      <c r="Y89" s="42"/>
      <c r="Z89" s="40" t="s">
        <v>3</v>
      </c>
      <c r="AA89" s="41"/>
      <c r="AB89" s="41"/>
      <c r="AC89" s="41"/>
      <c r="AD89" s="42"/>
      <c r="AE89" s="88" t="s">
        <v>116</v>
      </c>
      <c r="AF89" s="89"/>
      <c r="AG89" s="89"/>
      <c r="AH89" s="90"/>
      <c r="AI89" s="40" t="s">
        <v>5</v>
      </c>
      <c r="AJ89" s="41"/>
      <c r="AK89" s="41"/>
      <c r="AL89" s="41"/>
      <c r="AM89" s="42"/>
      <c r="AN89" s="40" t="s">
        <v>4</v>
      </c>
      <c r="AO89" s="41"/>
      <c r="AP89" s="41"/>
      <c r="AQ89" s="41"/>
      <c r="AR89" s="42"/>
      <c r="AS89" s="40" t="s">
        <v>3</v>
      </c>
      <c r="AT89" s="41"/>
      <c r="AU89" s="41"/>
      <c r="AV89" s="41"/>
      <c r="AW89" s="42"/>
      <c r="AX89" s="88" t="s">
        <v>116</v>
      </c>
      <c r="AY89" s="89"/>
      <c r="AZ89" s="89"/>
      <c r="BA89" s="90"/>
      <c r="BB89" s="40" t="s">
        <v>96</v>
      </c>
      <c r="BC89" s="41"/>
      <c r="BD89" s="41"/>
      <c r="BE89" s="41"/>
      <c r="BF89" s="42"/>
      <c r="BG89" s="40" t="s">
        <v>4</v>
      </c>
      <c r="BH89" s="41"/>
      <c r="BI89" s="41"/>
      <c r="BJ89" s="41"/>
      <c r="BK89" s="42"/>
      <c r="BL89" s="29" t="s">
        <v>3</v>
      </c>
      <c r="BM89" s="29"/>
      <c r="BN89" s="29"/>
      <c r="BO89" s="29"/>
      <c r="BP89" s="29"/>
      <c r="BQ89" s="31" t="s">
        <v>116</v>
      </c>
      <c r="BR89" s="31"/>
      <c r="BS89" s="31"/>
      <c r="BT89" s="31"/>
      <c r="BU89" s="40" t="s">
        <v>97</v>
      </c>
      <c r="BV89" s="41"/>
      <c r="BW89" s="41"/>
      <c r="BX89" s="41"/>
      <c r="BY89" s="42"/>
    </row>
    <row r="90" spans="1:79" ht="15" customHeight="1" x14ac:dyDescent="0.2">
      <c r="A90" s="40">
        <v>1</v>
      </c>
      <c r="B90" s="41"/>
      <c r="C90" s="41"/>
      <c r="D90" s="40">
        <v>2</v>
      </c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2"/>
      <c r="U90" s="40">
        <v>3</v>
      </c>
      <c r="V90" s="41"/>
      <c r="W90" s="41"/>
      <c r="X90" s="41"/>
      <c r="Y90" s="42"/>
      <c r="Z90" s="40">
        <v>4</v>
      </c>
      <c r="AA90" s="41"/>
      <c r="AB90" s="41"/>
      <c r="AC90" s="41"/>
      <c r="AD90" s="42"/>
      <c r="AE90" s="40">
        <v>5</v>
      </c>
      <c r="AF90" s="41"/>
      <c r="AG90" s="41"/>
      <c r="AH90" s="42"/>
      <c r="AI90" s="40">
        <v>6</v>
      </c>
      <c r="AJ90" s="41"/>
      <c r="AK90" s="41"/>
      <c r="AL90" s="41"/>
      <c r="AM90" s="42"/>
      <c r="AN90" s="40">
        <v>7</v>
      </c>
      <c r="AO90" s="41"/>
      <c r="AP90" s="41"/>
      <c r="AQ90" s="41"/>
      <c r="AR90" s="42"/>
      <c r="AS90" s="40">
        <v>8</v>
      </c>
      <c r="AT90" s="41"/>
      <c r="AU90" s="41"/>
      <c r="AV90" s="41"/>
      <c r="AW90" s="42"/>
      <c r="AX90" s="29">
        <v>9</v>
      </c>
      <c r="AY90" s="29"/>
      <c r="AZ90" s="29"/>
      <c r="BA90" s="29"/>
      <c r="BB90" s="40">
        <v>10</v>
      </c>
      <c r="BC90" s="41"/>
      <c r="BD90" s="41"/>
      <c r="BE90" s="41"/>
      <c r="BF90" s="42"/>
      <c r="BG90" s="40">
        <v>11</v>
      </c>
      <c r="BH90" s="41"/>
      <c r="BI90" s="41"/>
      <c r="BJ90" s="41"/>
      <c r="BK90" s="42"/>
      <c r="BL90" s="29">
        <v>12</v>
      </c>
      <c r="BM90" s="29"/>
      <c r="BN90" s="29"/>
      <c r="BO90" s="29"/>
      <c r="BP90" s="29"/>
      <c r="BQ90" s="40">
        <v>13</v>
      </c>
      <c r="BR90" s="41"/>
      <c r="BS90" s="41"/>
      <c r="BT90" s="42"/>
      <c r="BU90" s="40">
        <v>14</v>
      </c>
      <c r="BV90" s="41"/>
      <c r="BW90" s="41"/>
      <c r="BX90" s="41"/>
      <c r="BY90" s="42"/>
    </row>
    <row r="91" spans="1:79" ht="14.25" hidden="1" customHeight="1" x14ac:dyDescent="0.2">
      <c r="A91" s="64" t="s">
        <v>69</v>
      </c>
      <c r="B91" s="65"/>
      <c r="C91" s="65"/>
      <c r="D91" s="64" t="s">
        <v>57</v>
      </c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100"/>
      <c r="U91" s="56" t="s">
        <v>65</v>
      </c>
      <c r="V91" s="56"/>
      <c r="W91" s="56"/>
      <c r="X91" s="56"/>
      <c r="Y91" s="56"/>
      <c r="Z91" s="56" t="s">
        <v>66</v>
      </c>
      <c r="AA91" s="56"/>
      <c r="AB91" s="56"/>
      <c r="AC91" s="56"/>
      <c r="AD91" s="56"/>
      <c r="AE91" s="56" t="s">
        <v>91</v>
      </c>
      <c r="AF91" s="56"/>
      <c r="AG91" s="56"/>
      <c r="AH91" s="56"/>
      <c r="AI91" s="61" t="s">
        <v>170</v>
      </c>
      <c r="AJ91" s="61"/>
      <c r="AK91" s="61"/>
      <c r="AL91" s="61"/>
      <c r="AM91" s="61"/>
      <c r="AN91" s="56" t="s">
        <v>67</v>
      </c>
      <c r="AO91" s="56"/>
      <c r="AP91" s="56"/>
      <c r="AQ91" s="56"/>
      <c r="AR91" s="56"/>
      <c r="AS91" s="56" t="s">
        <v>68</v>
      </c>
      <c r="AT91" s="56"/>
      <c r="AU91" s="56"/>
      <c r="AV91" s="56"/>
      <c r="AW91" s="56"/>
      <c r="AX91" s="56" t="s">
        <v>92</v>
      </c>
      <c r="AY91" s="56"/>
      <c r="AZ91" s="56"/>
      <c r="BA91" s="56"/>
      <c r="BB91" s="61" t="s">
        <v>170</v>
      </c>
      <c r="BC91" s="61"/>
      <c r="BD91" s="61"/>
      <c r="BE91" s="61"/>
      <c r="BF91" s="61"/>
      <c r="BG91" s="56" t="s">
        <v>58</v>
      </c>
      <c r="BH91" s="56"/>
      <c r="BI91" s="56"/>
      <c r="BJ91" s="56"/>
      <c r="BK91" s="56"/>
      <c r="BL91" s="56" t="s">
        <v>59</v>
      </c>
      <c r="BM91" s="56"/>
      <c r="BN91" s="56"/>
      <c r="BO91" s="56"/>
      <c r="BP91" s="56"/>
      <c r="BQ91" s="56" t="s">
        <v>93</v>
      </c>
      <c r="BR91" s="56"/>
      <c r="BS91" s="56"/>
      <c r="BT91" s="56"/>
      <c r="BU91" s="61" t="s">
        <v>170</v>
      </c>
      <c r="BV91" s="61"/>
      <c r="BW91" s="61"/>
      <c r="BX91" s="61"/>
      <c r="BY91" s="61"/>
      <c r="CA91" s="112" t="s">
        <v>33</v>
      </c>
    </row>
    <row r="92" spans="1:79" s="2" customFormat="1" ht="38.25" customHeight="1" x14ac:dyDescent="0.2">
      <c r="A92" s="64">
        <v>1</v>
      </c>
      <c r="B92" s="65"/>
      <c r="C92" s="65"/>
      <c r="D92" s="57" t="s">
        <v>274</v>
      </c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81">
        <v>0</v>
      </c>
      <c r="V92" s="82"/>
      <c r="W92" s="82"/>
      <c r="X92" s="82"/>
      <c r="Y92" s="83"/>
      <c r="Z92" s="81">
        <v>0</v>
      </c>
      <c r="AA92" s="82"/>
      <c r="AB92" s="82"/>
      <c r="AC92" s="82"/>
      <c r="AD92" s="83"/>
      <c r="AE92" s="81">
        <v>0</v>
      </c>
      <c r="AF92" s="82"/>
      <c r="AG92" s="82"/>
      <c r="AH92" s="83"/>
      <c r="AI92" s="81">
        <f>IF(ISNUMBER(U92),U92,0)+IF(ISNUMBER(Z92),Z92,0)</f>
        <v>0</v>
      </c>
      <c r="AJ92" s="82"/>
      <c r="AK92" s="82"/>
      <c r="AL92" s="82"/>
      <c r="AM92" s="83"/>
      <c r="AN92" s="81">
        <v>0</v>
      </c>
      <c r="AO92" s="82"/>
      <c r="AP92" s="82"/>
      <c r="AQ92" s="82"/>
      <c r="AR92" s="83"/>
      <c r="AS92" s="81">
        <v>5000</v>
      </c>
      <c r="AT92" s="82"/>
      <c r="AU92" s="82"/>
      <c r="AV92" s="82"/>
      <c r="AW92" s="83"/>
      <c r="AX92" s="81">
        <v>0</v>
      </c>
      <c r="AY92" s="82"/>
      <c r="AZ92" s="82"/>
      <c r="BA92" s="83"/>
      <c r="BB92" s="81">
        <f>IF(ISNUMBER(AN92),AN92,0)+IF(ISNUMBER(AS92),AS92,0)</f>
        <v>5000</v>
      </c>
      <c r="BC92" s="82"/>
      <c r="BD92" s="82"/>
      <c r="BE92" s="82"/>
      <c r="BF92" s="83"/>
      <c r="BG92" s="81">
        <v>0</v>
      </c>
      <c r="BH92" s="82"/>
      <c r="BI92" s="82"/>
      <c r="BJ92" s="82"/>
      <c r="BK92" s="83"/>
      <c r="BL92" s="81">
        <v>4000</v>
      </c>
      <c r="BM92" s="82"/>
      <c r="BN92" s="82"/>
      <c r="BO92" s="82"/>
      <c r="BP92" s="83"/>
      <c r="BQ92" s="81">
        <v>0</v>
      </c>
      <c r="BR92" s="82"/>
      <c r="BS92" s="82"/>
      <c r="BT92" s="83"/>
      <c r="BU92" s="81">
        <f>IF(ISNUMBER(BG92),BG92,0)+IF(ISNUMBER(BL92),BL92,0)</f>
        <v>4000</v>
      </c>
      <c r="BV92" s="82"/>
      <c r="BW92" s="82"/>
      <c r="BX92" s="82"/>
      <c r="BY92" s="83"/>
      <c r="CA92" s="2" t="s">
        <v>34</v>
      </c>
    </row>
    <row r="93" spans="1:79" s="2" customFormat="1" ht="38.25" customHeight="1" x14ac:dyDescent="0.2">
      <c r="A93" s="64">
        <v>2</v>
      </c>
      <c r="B93" s="65"/>
      <c r="C93" s="65"/>
      <c r="D93" s="57" t="s">
        <v>178</v>
      </c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9"/>
      <c r="U93" s="81">
        <v>0</v>
      </c>
      <c r="V93" s="82"/>
      <c r="W93" s="82"/>
      <c r="X93" s="82"/>
      <c r="Y93" s="83"/>
      <c r="Z93" s="81">
        <v>0</v>
      </c>
      <c r="AA93" s="82"/>
      <c r="AB93" s="82"/>
      <c r="AC93" s="82"/>
      <c r="AD93" s="83"/>
      <c r="AE93" s="81">
        <v>0</v>
      </c>
      <c r="AF93" s="82"/>
      <c r="AG93" s="82"/>
      <c r="AH93" s="83"/>
      <c r="AI93" s="81">
        <f>IF(ISNUMBER(U93),U93,0)+IF(ISNUMBER(Z93),Z93,0)</f>
        <v>0</v>
      </c>
      <c r="AJ93" s="82"/>
      <c r="AK93" s="82"/>
      <c r="AL93" s="82"/>
      <c r="AM93" s="83"/>
      <c r="AN93" s="81">
        <v>0</v>
      </c>
      <c r="AO93" s="82"/>
      <c r="AP93" s="82"/>
      <c r="AQ93" s="82"/>
      <c r="AR93" s="83"/>
      <c r="AS93" s="81">
        <v>800000</v>
      </c>
      <c r="AT93" s="82"/>
      <c r="AU93" s="82"/>
      <c r="AV93" s="82"/>
      <c r="AW93" s="83"/>
      <c r="AX93" s="81">
        <v>0</v>
      </c>
      <c r="AY93" s="82"/>
      <c r="AZ93" s="82"/>
      <c r="BA93" s="83"/>
      <c r="BB93" s="81">
        <f>IF(ISNUMBER(AN93),AN93,0)+IF(ISNUMBER(AS93),AS93,0)</f>
        <v>800000</v>
      </c>
      <c r="BC93" s="82"/>
      <c r="BD93" s="82"/>
      <c r="BE93" s="82"/>
      <c r="BF93" s="83"/>
      <c r="BG93" s="81">
        <v>0</v>
      </c>
      <c r="BH93" s="82"/>
      <c r="BI93" s="82"/>
      <c r="BJ93" s="82"/>
      <c r="BK93" s="83"/>
      <c r="BL93" s="81">
        <v>0</v>
      </c>
      <c r="BM93" s="82"/>
      <c r="BN93" s="82"/>
      <c r="BO93" s="82"/>
      <c r="BP93" s="83"/>
      <c r="BQ93" s="81">
        <v>0</v>
      </c>
      <c r="BR93" s="82"/>
      <c r="BS93" s="82"/>
      <c r="BT93" s="83"/>
      <c r="BU93" s="81">
        <f>IF(ISNUMBER(BG93),BG93,0)+IF(ISNUMBER(BL93),BL93,0)</f>
        <v>0</v>
      </c>
      <c r="BV93" s="82"/>
      <c r="BW93" s="82"/>
      <c r="BX93" s="82"/>
      <c r="BY93" s="83"/>
    </row>
    <row r="94" spans="1:79" s="2" customFormat="1" ht="25.5" customHeight="1" x14ac:dyDescent="0.2">
      <c r="A94" s="64">
        <v>3</v>
      </c>
      <c r="B94" s="65"/>
      <c r="C94" s="65"/>
      <c r="D94" s="57" t="s">
        <v>179</v>
      </c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9"/>
      <c r="U94" s="81">
        <v>0</v>
      </c>
      <c r="V94" s="82"/>
      <c r="W94" s="82"/>
      <c r="X94" s="82"/>
      <c r="Y94" s="83"/>
      <c r="Z94" s="81">
        <v>0</v>
      </c>
      <c r="AA94" s="82"/>
      <c r="AB94" s="82"/>
      <c r="AC94" s="82"/>
      <c r="AD94" s="83"/>
      <c r="AE94" s="81">
        <v>0</v>
      </c>
      <c r="AF94" s="82"/>
      <c r="AG94" s="82"/>
      <c r="AH94" s="83"/>
      <c r="AI94" s="81">
        <f>IF(ISNUMBER(U94),U94,0)+IF(ISNUMBER(Z94),Z94,0)</f>
        <v>0</v>
      </c>
      <c r="AJ94" s="82"/>
      <c r="AK94" s="82"/>
      <c r="AL94" s="82"/>
      <c r="AM94" s="83"/>
      <c r="AN94" s="81">
        <v>0</v>
      </c>
      <c r="AO94" s="82"/>
      <c r="AP94" s="82"/>
      <c r="AQ94" s="82"/>
      <c r="AR94" s="83"/>
      <c r="AS94" s="81">
        <v>7700000</v>
      </c>
      <c r="AT94" s="82"/>
      <c r="AU94" s="82"/>
      <c r="AV94" s="82"/>
      <c r="AW94" s="83"/>
      <c r="AX94" s="81">
        <v>0</v>
      </c>
      <c r="AY94" s="82"/>
      <c r="AZ94" s="82"/>
      <c r="BA94" s="83"/>
      <c r="BB94" s="81">
        <f>IF(ISNUMBER(AN94),AN94,0)+IF(ISNUMBER(AS94),AS94,0)</f>
        <v>7700000</v>
      </c>
      <c r="BC94" s="82"/>
      <c r="BD94" s="82"/>
      <c r="BE94" s="82"/>
      <c r="BF94" s="83"/>
      <c r="BG94" s="81">
        <v>0</v>
      </c>
      <c r="BH94" s="82"/>
      <c r="BI94" s="82"/>
      <c r="BJ94" s="82"/>
      <c r="BK94" s="83"/>
      <c r="BL94" s="81">
        <v>0</v>
      </c>
      <c r="BM94" s="82"/>
      <c r="BN94" s="82"/>
      <c r="BO94" s="82"/>
      <c r="BP94" s="83"/>
      <c r="BQ94" s="81">
        <v>0</v>
      </c>
      <c r="BR94" s="82"/>
      <c r="BS94" s="82"/>
      <c r="BT94" s="83"/>
      <c r="BU94" s="81">
        <f>IF(ISNUMBER(BG94),BG94,0)+IF(ISNUMBER(BL94),BL94,0)</f>
        <v>0</v>
      </c>
      <c r="BV94" s="82"/>
      <c r="BW94" s="82"/>
      <c r="BX94" s="82"/>
      <c r="BY94" s="83"/>
    </row>
    <row r="95" spans="1:79" s="2" customFormat="1" ht="38.25" customHeight="1" x14ac:dyDescent="0.2">
      <c r="A95" s="64">
        <v>4</v>
      </c>
      <c r="B95" s="65"/>
      <c r="C95" s="65"/>
      <c r="D95" s="57" t="s">
        <v>180</v>
      </c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9"/>
      <c r="U95" s="81">
        <v>0</v>
      </c>
      <c r="V95" s="82"/>
      <c r="W95" s="82"/>
      <c r="X95" s="82"/>
      <c r="Y95" s="83"/>
      <c r="Z95" s="81">
        <v>0</v>
      </c>
      <c r="AA95" s="82"/>
      <c r="AB95" s="82"/>
      <c r="AC95" s="82"/>
      <c r="AD95" s="83"/>
      <c r="AE95" s="81">
        <v>0</v>
      </c>
      <c r="AF95" s="82"/>
      <c r="AG95" s="82"/>
      <c r="AH95" s="83"/>
      <c r="AI95" s="81">
        <f>IF(ISNUMBER(U95),U95,0)+IF(ISNUMBER(Z95),Z95,0)</f>
        <v>0</v>
      </c>
      <c r="AJ95" s="82"/>
      <c r="AK95" s="82"/>
      <c r="AL95" s="82"/>
      <c r="AM95" s="83"/>
      <c r="AN95" s="81">
        <v>0</v>
      </c>
      <c r="AO95" s="82"/>
      <c r="AP95" s="82"/>
      <c r="AQ95" s="82"/>
      <c r="AR95" s="83"/>
      <c r="AS95" s="81">
        <v>1000000</v>
      </c>
      <c r="AT95" s="82"/>
      <c r="AU95" s="82"/>
      <c r="AV95" s="82"/>
      <c r="AW95" s="83"/>
      <c r="AX95" s="81">
        <v>0</v>
      </c>
      <c r="AY95" s="82"/>
      <c r="AZ95" s="82"/>
      <c r="BA95" s="83"/>
      <c r="BB95" s="81">
        <f>IF(ISNUMBER(AN95),AN95,0)+IF(ISNUMBER(AS95),AS95,0)</f>
        <v>1000000</v>
      </c>
      <c r="BC95" s="82"/>
      <c r="BD95" s="82"/>
      <c r="BE95" s="82"/>
      <c r="BF95" s="83"/>
      <c r="BG95" s="81">
        <v>0</v>
      </c>
      <c r="BH95" s="82"/>
      <c r="BI95" s="82"/>
      <c r="BJ95" s="82"/>
      <c r="BK95" s="83"/>
      <c r="BL95" s="81">
        <v>0</v>
      </c>
      <c r="BM95" s="82"/>
      <c r="BN95" s="82"/>
      <c r="BO95" s="82"/>
      <c r="BP95" s="83"/>
      <c r="BQ95" s="81">
        <v>0</v>
      </c>
      <c r="BR95" s="82"/>
      <c r="BS95" s="82"/>
      <c r="BT95" s="83"/>
      <c r="BU95" s="81">
        <f>IF(ISNUMBER(BG95),BG95,0)+IF(ISNUMBER(BL95),BL95,0)</f>
        <v>0</v>
      </c>
      <c r="BV95" s="82"/>
      <c r="BW95" s="82"/>
      <c r="BX95" s="82"/>
      <c r="BY95" s="83"/>
    </row>
    <row r="96" spans="1:79" s="3" customFormat="1" ht="12.75" customHeight="1" x14ac:dyDescent="0.2">
      <c r="A96" s="37"/>
      <c r="B96" s="38"/>
      <c r="C96" s="38"/>
      <c r="D96" s="52" t="s">
        <v>147</v>
      </c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4"/>
      <c r="U96" s="77">
        <v>0</v>
      </c>
      <c r="V96" s="78"/>
      <c r="W96" s="78"/>
      <c r="X96" s="78"/>
      <c r="Y96" s="79"/>
      <c r="Z96" s="77">
        <v>0</v>
      </c>
      <c r="AA96" s="78"/>
      <c r="AB96" s="78"/>
      <c r="AC96" s="78"/>
      <c r="AD96" s="79"/>
      <c r="AE96" s="77">
        <v>0</v>
      </c>
      <c r="AF96" s="78"/>
      <c r="AG96" s="78"/>
      <c r="AH96" s="79"/>
      <c r="AI96" s="77">
        <f>IF(ISNUMBER(U96),U96,0)+IF(ISNUMBER(Z96),Z96,0)</f>
        <v>0</v>
      </c>
      <c r="AJ96" s="78"/>
      <c r="AK96" s="78"/>
      <c r="AL96" s="78"/>
      <c r="AM96" s="79"/>
      <c r="AN96" s="77">
        <v>0</v>
      </c>
      <c r="AO96" s="78"/>
      <c r="AP96" s="78"/>
      <c r="AQ96" s="78"/>
      <c r="AR96" s="79"/>
      <c r="AS96" s="77">
        <v>9505000</v>
      </c>
      <c r="AT96" s="78"/>
      <c r="AU96" s="78"/>
      <c r="AV96" s="78"/>
      <c r="AW96" s="79"/>
      <c r="AX96" s="77">
        <v>0</v>
      </c>
      <c r="AY96" s="78"/>
      <c r="AZ96" s="78"/>
      <c r="BA96" s="79"/>
      <c r="BB96" s="77">
        <f>IF(ISNUMBER(AN96),AN96,0)+IF(ISNUMBER(AS96),AS96,0)</f>
        <v>9505000</v>
      </c>
      <c r="BC96" s="78"/>
      <c r="BD96" s="78"/>
      <c r="BE96" s="78"/>
      <c r="BF96" s="79"/>
      <c r="BG96" s="77">
        <v>0</v>
      </c>
      <c r="BH96" s="78"/>
      <c r="BI96" s="78"/>
      <c r="BJ96" s="78"/>
      <c r="BK96" s="79"/>
      <c r="BL96" s="77">
        <v>4000</v>
      </c>
      <c r="BM96" s="78"/>
      <c r="BN96" s="78"/>
      <c r="BO96" s="78"/>
      <c r="BP96" s="79"/>
      <c r="BQ96" s="77">
        <v>0</v>
      </c>
      <c r="BR96" s="78"/>
      <c r="BS96" s="78"/>
      <c r="BT96" s="79"/>
      <c r="BU96" s="77">
        <f>IF(ISNUMBER(BG96),BG96,0)+IF(ISNUMBER(BL96),BL96,0)</f>
        <v>4000</v>
      </c>
      <c r="BV96" s="78"/>
      <c r="BW96" s="78"/>
      <c r="BX96" s="78"/>
      <c r="BY96" s="79"/>
    </row>
    <row r="98" spans="1:79" ht="14.25" customHeight="1" x14ac:dyDescent="0.2">
      <c r="A98" s="25" t="s">
        <v>255</v>
      </c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  <c r="BB98" s="25"/>
      <c r="BC98" s="25"/>
      <c r="BD98" s="25"/>
      <c r="BE98" s="25"/>
      <c r="BF98" s="25"/>
      <c r="BG98" s="25"/>
      <c r="BH98" s="25"/>
      <c r="BI98" s="25"/>
      <c r="BJ98" s="25"/>
      <c r="BK98" s="25"/>
      <c r="BL98" s="25"/>
    </row>
    <row r="99" spans="1:79" ht="15" customHeight="1" x14ac:dyDescent="0.2">
      <c r="A99" s="44" t="s">
        <v>225</v>
      </c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</row>
    <row r="100" spans="1:79" ht="23.1" customHeight="1" x14ac:dyDescent="0.2">
      <c r="A100" s="45" t="s">
        <v>6</v>
      </c>
      <c r="B100" s="46"/>
      <c r="C100" s="46"/>
      <c r="D100" s="45" t="s">
        <v>121</v>
      </c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7"/>
      <c r="U100" s="29" t="s">
        <v>247</v>
      </c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 t="s">
        <v>252</v>
      </c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</row>
    <row r="101" spans="1:79" ht="54" customHeight="1" x14ac:dyDescent="0.2">
      <c r="A101" s="48"/>
      <c r="B101" s="49"/>
      <c r="C101" s="49"/>
      <c r="D101" s="48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50"/>
      <c r="U101" s="40" t="s">
        <v>4</v>
      </c>
      <c r="V101" s="41"/>
      <c r="W101" s="41"/>
      <c r="X101" s="41"/>
      <c r="Y101" s="42"/>
      <c r="Z101" s="40" t="s">
        <v>3</v>
      </c>
      <c r="AA101" s="41"/>
      <c r="AB101" s="41"/>
      <c r="AC101" s="41"/>
      <c r="AD101" s="42"/>
      <c r="AE101" s="88" t="s">
        <v>116</v>
      </c>
      <c r="AF101" s="89"/>
      <c r="AG101" s="89"/>
      <c r="AH101" s="89"/>
      <c r="AI101" s="90"/>
      <c r="AJ101" s="40" t="s">
        <v>5</v>
      </c>
      <c r="AK101" s="41"/>
      <c r="AL101" s="41"/>
      <c r="AM101" s="41"/>
      <c r="AN101" s="42"/>
      <c r="AO101" s="40" t="s">
        <v>4</v>
      </c>
      <c r="AP101" s="41"/>
      <c r="AQ101" s="41"/>
      <c r="AR101" s="41"/>
      <c r="AS101" s="42"/>
      <c r="AT101" s="40" t="s">
        <v>3</v>
      </c>
      <c r="AU101" s="41"/>
      <c r="AV101" s="41"/>
      <c r="AW101" s="41"/>
      <c r="AX101" s="42"/>
      <c r="AY101" s="88" t="s">
        <v>116</v>
      </c>
      <c r="AZ101" s="89"/>
      <c r="BA101" s="89"/>
      <c r="BB101" s="89"/>
      <c r="BC101" s="90"/>
      <c r="BD101" s="29" t="s">
        <v>96</v>
      </c>
      <c r="BE101" s="29"/>
      <c r="BF101" s="29"/>
      <c r="BG101" s="29"/>
      <c r="BH101" s="29"/>
    </row>
    <row r="102" spans="1:79" ht="15" customHeight="1" x14ac:dyDescent="0.2">
      <c r="A102" s="40" t="s">
        <v>169</v>
      </c>
      <c r="B102" s="41"/>
      <c r="C102" s="41"/>
      <c r="D102" s="40">
        <v>2</v>
      </c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2"/>
      <c r="U102" s="40">
        <v>3</v>
      </c>
      <c r="V102" s="41"/>
      <c r="W102" s="41"/>
      <c r="X102" s="41"/>
      <c r="Y102" s="42"/>
      <c r="Z102" s="40">
        <v>4</v>
      </c>
      <c r="AA102" s="41"/>
      <c r="AB102" s="41"/>
      <c r="AC102" s="41"/>
      <c r="AD102" s="42"/>
      <c r="AE102" s="40">
        <v>5</v>
      </c>
      <c r="AF102" s="41"/>
      <c r="AG102" s="41"/>
      <c r="AH102" s="41"/>
      <c r="AI102" s="42"/>
      <c r="AJ102" s="40">
        <v>6</v>
      </c>
      <c r="AK102" s="41"/>
      <c r="AL102" s="41"/>
      <c r="AM102" s="41"/>
      <c r="AN102" s="42"/>
      <c r="AO102" s="40">
        <v>7</v>
      </c>
      <c r="AP102" s="41"/>
      <c r="AQ102" s="41"/>
      <c r="AR102" s="41"/>
      <c r="AS102" s="42"/>
      <c r="AT102" s="40">
        <v>8</v>
      </c>
      <c r="AU102" s="41"/>
      <c r="AV102" s="41"/>
      <c r="AW102" s="41"/>
      <c r="AX102" s="42"/>
      <c r="AY102" s="40">
        <v>9</v>
      </c>
      <c r="AZ102" s="41"/>
      <c r="BA102" s="41"/>
      <c r="BB102" s="41"/>
      <c r="BC102" s="42"/>
      <c r="BD102" s="40">
        <v>10</v>
      </c>
      <c r="BE102" s="41"/>
      <c r="BF102" s="41"/>
      <c r="BG102" s="41"/>
      <c r="BH102" s="42"/>
    </row>
    <row r="103" spans="1:79" ht="12.75" hidden="1" customHeight="1" x14ac:dyDescent="0.2">
      <c r="A103" s="64" t="s">
        <v>69</v>
      </c>
      <c r="B103" s="65"/>
      <c r="C103" s="65"/>
      <c r="D103" s="64" t="s">
        <v>57</v>
      </c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100"/>
      <c r="U103" s="64" t="s">
        <v>60</v>
      </c>
      <c r="V103" s="65"/>
      <c r="W103" s="65"/>
      <c r="X103" s="65"/>
      <c r="Y103" s="100"/>
      <c r="Z103" s="64" t="s">
        <v>61</v>
      </c>
      <c r="AA103" s="65"/>
      <c r="AB103" s="65"/>
      <c r="AC103" s="65"/>
      <c r="AD103" s="100"/>
      <c r="AE103" s="64" t="s">
        <v>94</v>
      </c>
      <c r="AF103" s="65"/>
      <c r="AG103" s="65"/>
      <c r="AH103" s="65"/>
      <c r="AI103" s="100"/>
      <c r="AJ103" s="85" t="s">
        <v>171</v>
      </c>
      <c r="AK103" s="86"/>
      <c r="AL103" s="86"/>
      <c r="AM103" s="86"/>
      <c r="AN103" s="87"/>
      <c r="AO103" s="64" t="s">
        <v>62</v>
      </c>
      <c r="AP103" s="65"/>
      <c r="AQ103" s="65"/>
      <c r="AR103" s="65"/>
      <c r="AS103" s="100"/>
      <c r="AT103" s="64" t="s">
        <v>63</v>
      </c>
      <c r="AU103" s="65"/>
      <c r="AV103" s="65"/>
      <c r="AW103" s="65"/>
      <c r="AX103" s="100"/>
      <c r="AY103" s="64" t="s">
        <v>95</v>
      </c>
      <c r="AZ103" s="65"/>
      <c r="BA103" s="65"/>
      <c r="BB103" s="65"/>
      <c r="BC103" s="100"/>
      <c r="BD103" s="61" t="s">
        <v>171</v>
      </c>
      <c r="BE103" s="61"/>
      <c r="BF103" s="61"/>
      <c r="BG103" s="61"/>
      <c r="BH103" s="61"/>
      <c r="CA103" s="112" t="s">
        <v>35</v>
      </c>
    </row>
    <row r="104" spans="1:79" s="2" customFormat="1" ht="52.5" customHeight="1" x14ac:dyDescent="0.2">
      <c r="A104" s="64">
        <v>1</v>
      </c>
      <c r="B104" s="65"/>
      <c r="C104" s="65"/>
      <c r="D104" s="57" t="s">
        <v>275</v>
      </c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9"/>
      <c r="U104" s="81">
        <v>0</v>
      </c>
      <c r="V104" s="82"/>
      <c r="W104" s="82"/>
      <c r="X104" s="82"/>
      <c r="Y104" s="83"/>
      <c r="Z104" s="81">
        <v>3000</v>
      </c>
      <c r="AA104" s="82"/>
      <c r="AB104" s="82"/>
      <c r="AC104" s="82"/>
      <c r="AD104" s="83"/>
      <c r="AE104" s="80">
        <v>0</v>
      </c>
      <c r="AF104" s="80"/>
      <c r="AG104" s="80"/>
      <c r="AH104" s="80"/>
      <c r="AI104" s="80"/>
      <c r="AJ104" s="84">
        <f>IF(ISNUMBER(U104),U104,0)+IF(ISNUMBER(Z104),Z104,0)</f>
        <v>3000</v>
      </c>
      <c r="AK104" s="84"/>
      <c r="AL104" s="84"/>
      <c r="AM104" s="84"/>
      <c r="AN104" s="84"/>
      <c r="AO104" s="80">
        <v>0</v>
      </c>
      <c r="AP104" s="80"/>
      <c r="AQ104" s="80"/>
      <c r="AR104" s="80"/>
      <c r="AS104" s="80"/>
      <c r="AT104" s="81">
        <v>3000</v>
      </c>
      <c r="AU104" s="82"/>
      <c r="AV104" s="82"/>
      <c r="AW104" s="82"/>
      <c r="AX104" s="83"/>
      <c r="AY104" s="80">
        <v>0</v>
      </c>
      <c r="AZ104" s="80"/>
      <c r="BA104" s="80"/>
      <c r="BB104" s="80"/>
      <c r="BC104" s="80"/>
      <c r="BD104" s="84">
        <f>IF(ISNUMBER(AO104),AO104,0)+IF(ISNUMBER(AT104),AT104,0)</f>
        <v>3000</v>
      </c>
      <c r="BE104" s="84"/>
      <c r="BF104" s="84"/>
      <c r="BG104" s="84"/>
      <c r="BH104" s="84"/>
      <c r="CA104" s="2" t="s">
        <v>36</v>
      </c>
    </row>
    <row r="105" spans="1:79" s="2" customFormat="1" ht="38.25" customHeight="1" x14ac:dyDescent="0.2">
      <c r="A105" s="64">
        <v>2</v>
      </c>
      <c r="B105" s="65"/>
      <c r="C105" s="65"/>
      <c r="D105" s="57" t="s">
        <v>178</v>
      </c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9"/>
      <c r="U105" s="81">
        <v>0</v>
      </c>
      <c r="V105" s="82"/>
      <c r="W105" s="82"/>
      <c r="X105" s="82"/>
      <c r="Y105" s="83"/>
      <c r="Z105" s="81">
        <v>0</v>
      </c>
      <c r="AA105" s="82"/>
      <c r="AB105" s="82"/>
      <c r="AC105" s="82"/>
      <c r="AD105" s="83"/>
      <c r="AE105" s="80">
        <v>0</v>
      </c>
      <c r="AF105" s="80"/>
      <c r="AG105" s="80"/>
      <c r="AH105" s="80"/>
      <c r="AI105" s="80"/>
      <c r="AJ105" s="56">
        <f>IF(ISNUMBER(U105),U105,0)+IF(ISNUMBER(Z105),Z105,0)</f>
        <v>0</v>
      </c>
      <c r="AK105" s="56"/>
      <c r="AL105" s="56"/>
      <c r="AM105" s="56"/>
      <c r="AN105" s="56"/>
      <c r="AO105" s="80">
        <v>0</v>
      </c>
      <c r="AP105" s="80"/>
      <c r="AQ105" s="80"/>
      <c r="AR105" s="80"/>
      <c r="AS105" s="80"/>
      <c r="AT105" s="56">
        <v>0</v>
      </c>
      <c r="AU105" s="56"/>
      <c r="AV105" s="56"/>
      <c r="AW105" s="56"/>
      <c r="AX105" s="56"/>
      <c r="AY105" s="80">
        <v>0</v>
      </c>
      <c r="AZ105" s="80"/>
      <c r="BA105" s="80"/>
      <c r="BB105" s="80"/>
      <c r="BC105" s="80"/>
      <c r="BD105" s="56">
        <f>IF(ISNUMBER(AO105),AO105,0)+IF(ISNUMBER(AT105),AT105,0)</f>
        <v>0</v>
      </c>
      <c r="BE105" s="56"/>
      <c r="BF105" s="56"/>
      <c r="BG105" s="56"/>
      <c r="BH105" s="56"/>
    </row>
    <row r="106" spans="1:79" s="2" customFormat="1" ht="25.5" customHeight="1" x14ac:dyDescent="0.2">
      <c r="A106" s="64">
        <v>3</v>
      </c>
      <c r="B106" s="65"/>
      <c r="C106" s="65"/>
      <c r="D106" s="57" t="s">
        <v>179</v>
      </c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9"/>
      <c r="U106" s="81">
        <v>0</v>
      </c>
      <c r="V106" s="82"/>
      <c r="W106" s="82"/>
      <c r="X106" s="82"/>
      <c r="Y106" s="83"/>
      <c r="Z106" s="81">
        <v>0</v>
      </c>
      <c r="AA106" s="82"/>
      <c r="AB106" s="82"/>
      <c r="AC106" s="82"/>
      <c r="AD106" s="83"/>
      <c r="AE106" s="80">
        <v>0</v>
      </c>
      <c r="AF106" s="80"/>
      <c r="AG106" s="80"/>
      <c r="AH106" s="80"/>
      <c r="AI106" s="80"/>
      <c r="AJ106" s="56">
        <f>IF(ISNUMBER(U106),U106,0)+IF(ISNUMBER(Z106),Z106,0)</f>
        <v>0</v>
      </c>
      <c r="AK106" s="56"/>
      <c r="AL106" s="56"/>
      <c r="AM106" s="56"/>
      <c r="AN106" s="56"/>
      <c r="AO106" s="80">
        <v>0</v>
      </c>
      <c r="AP106" s="80"/>
      <c r="AQ106" s="80"/>
      <c r="AR106" s="80"/>
      <c r="AS106" s="80"/>
      <c r="AT106" s="56">
        <v>0</v>
      </c>
      <c r="AU106" s="56"/>
      <c r="AV106" s="56"/>
      <c r="AW106" s="56"/>
      <c r="AX106" s="56"/>
      <c r="AY106" s="80">
        <v>0</v>
      </c>
      <c r="AZ106" s="80"/>
      <c r="BA106" s="80"/>
      <c r="BB106" s="80"/>
      <c r="BC106" s="80"/>
      <c r="BD106" s="56">
        <f>IF(ISNUMBER(AO106),AO106,0)+IF(ISNUMBER(AT106),AT106,0)</f>
        <v>0</v>
      </c>
      <c r="BE106" s="56"/>
      <c r="BF106" s="56"/>
      <c r="BG106" s="56"/>
      <c r="BH106" s="56"/>
    </row>
    <row r="107" spans="1:79" s="2" customFormat="1" ht="38.25" customHeight="1" x14ac:dyDescent="0.2">
      <c r="A107" s="64">
        <v>4</v>
      </c>
      <c r="B107" s="65"/>
      <c r="C107" s="65"/>
      <c r="D107" s="57" t="s">
        <v>180</v>
      </c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9"/>
      <c r="U107" s="81">
        <v>0</v>
      </c>
      <c r="V107" s="82"/>
      <c r="W107" s="82"/>
      <c r="X107" s="82"/>
      <c r="Y107" s="83"/>
      <c r="Z107" s="81">
        <v>0</v>
      </c>
      <c r="AA107" s="82"/>
      <c r="AB107" s="82"/>
      <c r="AC107" s="82"/>
      <c r="AD107" s="83"/>
      <c r="AE107" s="80">
        <v>0</v>
      </c>
      <c r="AF107" s="80"/>
      <c r="AG107" s="80"/>
      <c r="AH107" s="80"/>
      <c r="AI107" s="80"/>
      <c r="AJ107" s="56">
        <f>IF(ISNUMBER(U107),U107,0)+IF(ISNUMBER(Z107),Z107,0)</f>
        <v>0</v>
      </c>
      <c r="AK107" s="56"/>
      <c r="AL107" s="56"/>
      <c r="AM107" s="56"/>
      <c r="AN107" s="56"/>
      <c r="AO107" s="80">
        <v>0</v>
      </c>
      <c r="AP107" s="80"/>
      <c r="AQ107" s="80"/>
      <c r="AR107" s="80"/>
      <c r="AS107" s="80"/>
      <c r="AT107" s="56">
        <v>0</v>
      </c>
      <c r="AU107" s="56"/>
      <c r="AV107" s="56"/>
      <c r="AW107" s="56"/>
      <c r="AX107" s="56"/>
      <c r="AY107" s="80">
        <v>0</v>
      </c>
      <c r="AZ107" s="80"/>
      <c r="BA107" s="80"/>
      <c r="BB107" s="80"/>
      <c r="BC107" s="80"/>
      <c r="BD107" s="56">
        <f>IF(ISNUMBER(AO107),AO107,0)+IF(ISNUMBER(AT107),AT107,0)</f>
        <v>0</v>
      </c>
      <c r="BE107" s="56"/>
      <c r="BF107" s="56"/>
      <c r="BG107" s="56"/>
      <c r="BH107" s="56"/>
    </row>
    <row r="108" spans="1:79" s="3" customFormat="1" ht="12.75" customHeight="1" x14ac:dyDescent="0.2">
      <c r="A108" s="37"/>
      <c r="B108" s="38"/>
      <c r="C108" s="38"/>
      <c r="D108" s="52" t="s">
        <v>147</v>
      </c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4"/>
      <c r="U108" s="77">
        <v>0</v>
      </c>
      <c r="V108" s="78"/>
      <c r="W108" s="78"/>
      <c r="X108" s="78"/>
      <c r="Y108" s="79"/>
      <c r="Z108" s="77">
        <v>3000</v>
      </c>
      <c r="AA108" s="78"/>
      <c r="AB108" s="78"/>
      <c r="AC108" s="78"/>
      <c r="AD108" s="79"/>
      <c r="AE108" s="76">
        <v>0</v>
      </c>
      <c r="AF108" s="76"/>
      <c r="AG108" s="76"/>
      <c r="AH108" s="76"/>
      <c r="AI108" s="76"/>
      <c r="AJ108" s="77">
        <f>IF(ISNUMBER(U108),U108,0)+IF(ISNUMBER(Z108),Z108,0)</f>
        <v>3000</v>
      </c>
      <c r="AK108" s="78"/>
      <c r="AL108" s="78"/>
      <c r="AM108" s="78"/>
      <c r="AN108" s="79"/>
      <c r="AO108" s="76">
        <v>0</v>
      </c>
      <c r="AP108" s="76"/>
      <c r="AQ108" s="76"/>
      <c r="AR108" s="76"/>
      <c r="AS108" s="76"/>
      <c r="AT108" s="77">
        <v>3000</v>
      </c>
      <c r="AU108" s="78"/>
      <c r="AV108" s="78"/>
      <c r="AW108" s="78"/>
      <c r="AX108" s="79"/>
      <c r="AY108" s="76">
        <v>0</v>
      </c>
      <c r="AZ108" s="76"/>
      <c r="BA108" s="76"/>
      <c r="BB108" s="76"/>
      <c r="BC108" s="76"/>
      <c r="BD108" s="77">
        <f>IF(ISNUMBER(AO108),AO108,0)+IF(ISNUMBER(AT108),AT108,0)</f>
        <v>3000</v>
      </c>
      <c r="BE108" s="78"/>
      <c r="BF108" s="78"/>
      <c r="BG108" s="78"/>
      <c r="BH108" s="79"/>
    </row>
    <row r="109" spans="1:79" s="2" customFormat="1" ht="12.75" customHeight="1" x14ac:dyDescent="0.2">
      <c r="A109" s="119"/>
      <c r="B109" s="119"/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  <c r="P109" s="119"/>
      <c r="Q109" s="119"/>
      <c r="R109" s="119"/>
      <c r="S109" s="119"/>
      <c r="T109" s="120"/>
      <c r="U109" s="120"/>
      <c r="V109" s="120"/>
      <c r="W109" s="120"/>
      <c r="X109" s="120"/>
      <c r="Y109" s="120"/>
      <c r="Z109" s="120"/>
      <c r="AA109" s="120"/>
      <c r="AB109" s="120"/>
      <c r="AC109" s="120"/>
      <c r="AD109" s="120"/>
      <c r="AE109" s="120"/>
      <c r="AF109" s="120"/>
      <c r="AG109" s="120"/>
      <c r="AH109" s="120"/>
      <c r="AI109" s="120"/>
      <c r="AJ109" s="120"/>
      <c r="AK109" s="120"/>
      <c r="AL109" s="120"/>
      <c r="AM109" s="120"/>
      <c r="AN109" s="120"/>
      <c r="AO109" s="120"/>
      <c r="AP109" s="120"/>
      <c r="AQ109" s="120"/>
      <c r="AR109" s="120"/>
      <c r="AS109" s="120"/>
      <c r="AT109" s="120"/>
      <c r="AU109" s="120"/>
      <c r="AV109" s="120"/>
      <c r="AW109" s="120"/>
      <c r="AX109" s="120"/>
      <c r="AY109" s="120"/>
      <c r="AZ109" s="120"/>
      <c r="BA109" s="120"/>
      <c r="BB109" s="120"/>
      <c r="BC109" s="120"/>
    </row>
    <row r="111" spans="1:79" ht="14.25" customHeight="1" x14ac:dyDescent="0.2">
      <c r="A111" s="25" t="s">
        <v>152</v>
      </c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</row>
    <row r="112" spans="1:79" ht="14.25" customHeight="1" x14ac:dyDescent="0.2">
      <c r="A112" s="25" t="s">
        <v>240</v>
      </c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</row>
    <row r="113" spans="1:79" ht="23.1" customHeight="1" x14ac:dyDescent="0.2">
      <c r="A113" s="45" t="s">
        <v>6</v>
      </c>
      <c r="B113" s="46"/>
      <c r="C113" s="46"/>
      <c r="D113" s="29" t="s">
        <v>9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 t="s">
        <v>8</v>
      </c>
      <c r="R113" s="29"/>
      <c r="S113" s="29"/>
      <c r="T113" s="29"/>
      <c r="U113" s="29"/>
      <c r="V113" s="29" t="s">
        <v>7</v>
      </c>
      <c r="W113" s="29"/>
      <c r="X113" s="29"/>
      <c r="Y113" s="29"/>
      <c r="Z113" s="29"/>
      <c r="AA113" s="29"/>
      <c r="AB113" s="29"/>
      <c r="AC113" s="29"/>
      <c r="AD113" s="29"/>
      <c r="AE113" s="29"/>
      <c r="AF113" s="40" t="s">
        <v>226</v>
      </c>
      <c r="AG113" s="41"/>
      <c r="AH113" s="41"/>
      <c r="AI113" s="41"/>
      <c r="AJ113" s="41"/>
      <c r="AK113" s="41"/>
      <c r="AL113" s="41"/>
      <c r="AM113" s="41"/>
      <c r="AN113" s="41"/>
      <c r="AO113" s="41"/>
      <c r="AP113" s="41"/>
      <c r="AQ113" s="41"/>
      <c r="AR113" s="41"/>
      <c r="AS113" s="41"/>
      <c r="AT113" s="42"/>
      <c r="AU113" s="40" t="s">
        <v>229</v>
      </c>
      <c r="AV113" s="41"/>
      <c r="AW113" s="41"/>
      <c r="AX113" s="41"/>
      <c r="AY113" s="41"/>
      <c r="AZ113" s="41"/>
      <c r="BA113" s="41"/>
      <c r="BB113" s="41"/>
      <c r="BC113" s="41"/>
      <c r="BD113" s="41"/>
      <c r="BE113" s="41"/>
      <c r="BF113" s="41"/>
      <c r="BG113" s="41"/>
      <c r="BH113" s="41"/>
      <c r="BI113" s="42"/>
      <c r="BJ113" s="40" t="s">
        <v>236</v>
      </c>
      <c r="BK113" s="41"/>
      <c r="BL113" s="41"/>
      <c r="BM113" s="41"/>
      <c r="BN113" s="41"/>
      <c r="BO113" s="41"/>
      <c r="BP113" s="41"/>
      <c r="BQ113" s="41"/>
      <c r="BR113" s="41"/>
      <c r="BS113" s="41"/>
      <c r="BT113" s="41"/>
      <c r="BU113" s="41"/>
      <c r="BV113" s="41"/>
      <c r="BW113" s="41"/>
      <c r="BX113" s="42"/>
    </row>
    <row r="114" spans="1:79" ht="32.25" customHeight="1" x14ac:dyDescent="0.2">
      <c r="A114" s="48"/>
      <c r="B114" s="49"/>
      <c r="C114" s="4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 t="s">
        <v>4</v>
      </c>
      <c r="AG114" s="29"/>
      <c r="AH114" s="29"/>
      <c r="AI114" s="29"/>
      <c r="AJ114" s="29"/>
      <c r="AK114" s="29" t="s">
        <v>3</v>
      </c>
      <c r="AL114" s="29"/>
      <c r="AM114" s="29"/>
      <c r="AN114" s="29"/>
      <c r="AO114" s="29"/>
      <c r="AP114" s="29" t="s">
        <v>123</v>
      </c>
      <c r="AQ114" s="29"/>
      <c r="AR114" s="29"/>
      <c r="AS114" s="29"/>
      <c r="AT114" s="29"/>
      <c r="AU114" s="29" t="s">
        <v>4</v>
      </c>
      <c r="AV114" s="29"/>
      <c r="AW114" s="29"/>
      <c r="AX114" s="29"/>
      <c r="AY114" s="29"/>
      <c r="AZ114" s="29" t="s">
        <v>3</v>
      </c>
      <c r="BA114" s="29"/>
      <c r="BB114" s="29"/>
      <c r="BC114" s="29"/>
      <c r="BD114" s="29"/>
      <c r="BE114" s="29" t="s">
        <v>90</v>
      </c>
      <c r="BF114" s="29"/>
      <c r="BG114" s="29"/>
      <c r="BH114" s="29"/>
      <c r="BI114" s="29"/>
      <c r="BJ114" s="29" t="s">
        <v>4</v>
      </c>
      <c r="BK114" s="29"/>
      <c r="BL114" s="29"/>
      <c r="BM114" s="29"/>
      <c r="BN114" s="29"/>
      <c r="BO114" s="29" t="s">
        <v>3</v>
      </c>
      <c r="BP114" s="29"/>
      <c r="BQ114" s="29"/>
      <c r="BR114" s="29"/>
      <c r="BS114" s="29"/>
      <c r="BT114" s="29" t="s">
        <v>97</v>
      </c>
      <c r="BU114" s="29"/>
      <c r="BV114" s="29"/>
      <c r="BW114" s="29"/>
      <c r="BX114" s="29"/>
    </row>
    <row r="115" spans="1:79" ht="15" customHeight="1" x14ac:dyDescent="0.2">
      <c r="A115" s="40">
        <v>1</v>
      </c>
      <c r="B115" s="41"/>
      <c r="C115" s="41"/>
      <c r="D115" s="29">
        <v>2</v>
      </c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>
        <v>3</v>
      </c>
      <c r="R115" s="29"/>
      <c r="S115" s="29"/>
      <c r="T115" s="29"/>
      <c r="U115" s="29"/>
      <c r="V115" s="29">
        <v>4</v>
      </c>
      <c r="W115" s="29"/>
      <c r="X115" s="29"/>
      <c r="Y115" s="29"/>
      <c r="Z115" s="29"/>
      <c r="AA115" s="29"/>
      <c r="AB115" s="29"/>
      <c r="AC115" s="29"/>
      <c r="AD115" s="29"/>
      <c r="AE115" s="29"/>
      <c r="AF115" s="29">
        <v>5</v>
      </c>
      <c r="AG115" s="29"/>
      <c r="AH115" s="29"/>
      <c r="AI115" s="29"/>
      <c r="AJ115" s="29"/>
      <c r="AK115" s="29">
        <v>6</v>
      </c>
      <c r="AL115" s="29"/>
      <c r="AM115" s="29"/>
      <c r="AN115" s="29"/>
      <c r="AO115" s="29"/>
      <c r="AP115" s="29">
        <v>7</v>
      </c>
      <c r="AQ115" s="29"/>
      <c r="AR115" s="29"/>
      <c r="AS115" s="29"/>
      <c r="AT115" s="29"/>
      <c r="AU115" s="29">
        <v>8</v>
      </c>
      <c r="AV115" s="29"/>
      <c r="AW115" s="29"/>
      <c r="AX115" s="29"/>
      <c r="AY115" s="29"/>
      <c r="AZ115" s="29">
        <v>9</v>
      </c>
      <c r="BA115" s="29"/>
      <c r="BB115" s="29"/>
      <c r="BC115" s="29"/>
      <c r="BD115" s="29"/>
      <c r="BE115" s="29">
        <v>10</v>
      </c>
      <c r="BF115" s="29"/>
      <c r="BG115" s="29"/>
      <c r="BH115" s="29"/>
      <c r="BI115" s="29"/>
      <c r="BJ115" s="29">
        <v>11</v>
      </c>
      <c r="BK115" s="29"/>
      <c r="BL115" s="29"/>
      <c r="BM115" s="29"/>
      <c r="BN115" s="29"/>
      <c r="BO115" s="29">
        <v>12</v>
      </c>
      <c r="BP115" s="29"/>
      <c r="BQ115" s="29"/>
      <c r="BR115" s="29"/>
      <c r="BS115" s="29"/>
      <c r="BT115" s="29">
        <v>13</v>
      </c>
      <c r="BU115" s="29"/>
      <c r="BV115" s="29"/>
      <c r="BW115" s="29"/>
      <c r="BX115" s="29"/>
    </row>
    <row r="116" spans="1:79" ht="10.5" hidden="1" customHeight="1" x14ac:dyDescent="0.2">
      <c r="A116" s="64" t="s">
        <v>154</v>
      </c>
      <c r="B116" s="65"/>
      <c r="C116" s="65"/>
      <c r="D116" s="29" t="s">
        <v>57</v>
      </c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 t="s">
        <v>70</v>
      </c>
      <c r="R116" s="29"/>
      <c r="S116" s="29"/>
      <c r="T116" s="29"/>
      <c r="U116" s="29"/>
      <c r="V116" s="29" t="s">
        <v>71</v>
      </c>
      <c r="W116" s="29"/>
      <c r="X116" s="29"/>
      <c r="Y116" s="29"/>
      <c r="Z116" s="29"/>
      <c r="AA116" s="29"/>
      <c r="AB116" s="29"/>
      <c r="AC116" s="29"/>
      <c r="AD116" s="29"/>
      <c r="AE116" s="29"/>
      <c r="AF116" s="56" t="s">
        <v>111</v>
      </c>
      <c r="AG116" s="56"/>
      <c r="AH116" s="56"/>
      <c r="AI116" s="56"/>
      <c r="AJ116" s="56"/>
      <c r="AK116" s="124" t="s">
        <v>112</v>
      </c>
      <c r="AL116" s="124"/>
      <c r="AM116" s="124"/>
      <c r="AN116" s="124"/>
      <c r="AO116" s="124"/>
      <c r="AP116" s="61" t="s">
        <v>122</v>
      </c>
      <c r="AQ116" s="61"/>
      <c r="AR116" s="61"/>
      <c r="AS116" s="61"/>
      <c r="AT116" s="61"/>
      <c r="AU116" s="56" t="s">
        <v>113</v>
      </c>
      <c r="AV116" s="56"/>
      <c r="AW116" s="56"/>
      <c r="AX116" s="56"/>
      <c r="AY116" s="56"/>
      <c r="AZ116" s="124" t="s">
        <v>114</v>
      </c>
      <c r="BA116" s="124"/>
      <c r="BB116" s="124"/>
      <c r="BC116" s="124"/>
      <c r="BD116" s="124"/>
      <c r="BE116" s="61" t="s">
        <v>122</v>
      </c>
      <c r="BF116" s="61"/>
      <c r="BG116" s="61"/>
      <c r="BH116" s="61"/>
      <c r="BI116" s="61"/>
      <c r="BJ116" s="56" t="s">
        <v>105</v>
      </c>
      <c r="BK116" s="56"/>
      <c r="BL116" s="56"/>
      <c r="BM116" s="56"/>
      <c r="BN116" s="56"/>
      <c r="BO116" s="124" t="s">
        <v>106</v>
      </c>
      <c r="BP116" s="124"/>
      <c r="BQ116" s="124"/>
      <c r="BR116" s="124"/>
      <c r="BS116" s="124"/>
      <c r="BT116" s="61" t="s">
        <v>122</v>
      </c>
      <c r="BU116" s="61"/>
      <c r="BV116" s="61"/>
      <c r="BW116" s="61"/>
      <c r="BX116" s="61"/>
      <c r="CA116" s="112" t="s">
        <v>37</v>
      </c>
    </row>
    <row r="117" spans="1:79" s="3" customFormat="1" ht="15" customHeight="1" x14ac:dyDescent="0.2">
      <c r="A117" s="37">
        <v>0</v>
      </c>
      <c r="B117" s="38"/>
      <c r="C117" s="38"/>
      <c r="D117" s="71" t="s">
        <v>181</v>
      </c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CA117" s="3" t="s">
        <v>38</v>
      </c>
    </row>
    <row r="118" spans="1:79" s="2" customFormat="1" ht="90.75" customHeight="1" x14ac:dyDescent="0.2">
      <c r="A118" s="64">
        <v>1</v>
      </c>
      <c r="B118" s="65"/>
      <c r="C118" s="65"/>
      <c r="D118" s="69" t="s">
        <v>276</v>
      </c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9"/>
      <c r="Q118" s="29" t="s">
        <v>182</v>
      </c>
      <c r="R118" s="29"/>
      <c r="S118" s="29"/>
      <c r="T118" s="29"/>
      <c r="U118" s="29"/>
      <c r="V118" s="69" t="s">
        <v>273</v>
      </c>
      <c r="W118" s="58"/>
      <c r="X118" s="58"/>
      <c r="Y118" s="58"/>
      <c r="Z118" s="58"/>
      <c r="AA118" s="58"/>
      <c r="AB118" s="58"/>
      <c r="AC118" s="58"/>
      <c r="AD118" s="58"/>
      <c r="AE118" s="59"/>
      <c r="AF118" s="62">
        <v>0</v>
      </c>
      <c r="AG118" s="62"/>
      <c r="AH118" s="62"/>
      <c r="AI118" s="62"/>
      <c r="AJ118" s="62"/>
      <c r="AK118" s="62">
        <v>0</v>
      </c>
      <c r="AL118" s="62"/>
      <c r="AM118" s="62"/>
      <c r="AN118" s="62"/>
      <c r="AO118" s="62"/>
      <c r="AP118" s="62">
        <v>0</v>
      </c>
      <c r="AQ118" s="62"/>
      <c r="AR118" s="62"/>
      <c r="AS118" s="62"/>
      <c r="AT118" s="62"/>
      <c r="AU118" s="62">
        <v>0</v>
      </c>
      <c r="AV118" s="62"/>
      <c r="AW118" s="62"/>
      <c r="AX118" s="62"/>
      <c r="AY118" s="62"/>
      <c r="AZ118" s="74">
        <v>5000</v>
      </c>
      <c r="BA118" s="74"/>
      <c r="BB118" s="74"/>
      <c r="BC118" s="74"/>
      <c r="BD118" s="74"/>
      <c r="BE118" s="74">
        <v>5000</v>
      </c>
      <c r="BF118" s="74"/>
      <c r="BG118" s="74"/>
      <c r="BH118" s="74"/>
      <c r="BI118" s="74"/>
      <c r="BJ118" s="62">
        <v>0</v>
      </c>
      <c r="BK118" s="62"/>
      <c r="BL118" s="62"/>
      <c r="BM118" s="62"/>
      <c r="BN118" s="62"/>
      <c r="BO118" s="74">
        <v>4000</v>
      </c>
      <c r="BP118" s="74"/>
      <c r="BQ118" s="74"/>
      <c r="BR118" s="74"/>
      <c r="BS118" s="74"/>
      <c r="BT118" s="74">
        <v>4000</v>
      </c>
      <c r="BU118" s="74"/>
      <c r="BV118" s="74"/>
      <c r="BW118" s="74"/>
      <c r="BX118" s="74"/>
    </row>
    <row r="119" spans="1:79" s="2" customFormat="1" ht="90" customHeight="1" x14ac:dyDescent="0.2">
      <c r="A119" s="64">
        <v>2</v>
      </c>
      <c r="B119" s="65"/>
      <c r="C119" s="65"/>
      <c r="D119" s="69" t="s">
        <v>277</v>
      </c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9"/>
      <c r="Q119" s="29" t="s">
        <v>184</v>
      </c>
      <c r="R119" s="29"/>
      <c r="S119" s="29"/>
      <c r="T119" s="29"/>
      <c r="U119" s="29"/>
      <c r="V119" s="69" t="s">
        <v>185</v>
      </c>
      <c r="W119" s="58"/>
      <c r="X119" s="58"/>
      <c r="Y119" s="58"/>
      <c r="Z119" s="58"/>
      <c r="AA119" s="58"/>
      <c r="AB119" s="58"/>
      <c r="AC119" s="58"/>
      <c r="AD119" s="58"/>
      <c r="AE119" s="59"/>
      <c r="AF119" s="62">
        <v>0</v>
      </c>
      <c r="AG119" s="62"/>
      <c r="AH119" s="62"/>
      <c r="AI119" s="62"/>
      <c r="AJ119" s="62"/>
      <c r="AK119" s="62">
        <v>0</v>
      </c>
      <c r="AL119" s="62"/>
      <c r="AM119" s="62"/>
      <c r="AN119" s="62"/>
      <c r="AO119" s="62"/>
      <c r="AP119" s="62">
        <v>0</v>
      </c>
      <c r="AQ119" s="62"/>
      <c r="AR119" s="62"/>
      <c r="AS119" s="62"/>
      <c r="AT119" s="62"/>
      <c r="AU119" s="62">
        <v>0</v>
      </c>
      <c r="AV119" s="62"/>
      <c r="AW119" s="62"/>
      <c r="AX119" s="62"/>
      <c r="AY119" s="62"/>
      <c r="AZ119" s="62">
        <v>1</v>
      </c>
      <c r="BA119" s="62"/>
      <c r="BB119" s="62"/>
      <c r="BC119" s="62"/>
      <c r="BD119" s="62"/>
      <c r="BE119" s="62">
        <v>1</v>
      </c>
      <c r="BF119" s="62"/>
      <c r="BG119" s="62"/>
      <c r="BH119" s="62"/>
      <c r="BI119" s="62"/>
      <c r="BJ119" s="62">
        <v>0</v>
      </c>
      <c r="BK119" s="62"/>
      <c r="BL119" s="62"/>
      <c r="BM119" s="62"/>
      <c r="BN119" s="62"/>
      <c r="BO119" s="62">
        <v>1</v>
      </c>
      <c r="BP119" s="62"/>
      <c r="BQ119" s="62"/>
      <c r="BR119" s="62"/>
      <c r="BS119" s="62"/>
      <c r="BT119" s="62">
        <v>1</v>
      </c>
      <c r="BU119" s="62"/>
      <c r="BV119" s="62"/>
      <c r="BW119" s="62"/>
      <c r="BX119" s="62"/>
    </row>
    <row r="120" spans="1:79" s="2" customFormat="1" ht="105" customHeight="1" x14ac:dyDescent="0.2">
      <c r="A120" s="64">
        <v>3</v>
      </c>
      <c r="B120" s="65"/>
      <c r="C120" s="65"/>
      <c r="D120" s="69" t="s">
        <v>186</v>
      </c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9"/>
      <c r="Q120" s="29" t="s">
        <v>182</v>
      </c>
      <c r="R120" s="29"/>
      <c r="S120" s="29"/>
      <c r="T120" s="29"/>
      <c r="U120" s="29"/>
      <c r="V120" s="69" t="s">
        <v>187</v>
      </c>
      <c r="W120" s="58"/>
      <c r="X120" s="58"/>
      <c r="Y120" s="58"/>
      <c r="Z120" s="58"/>
      <c r="AA120" s="58"/>
      <c r="AB120" s="58"/>
      <c r="AC120" s="58"/>
      <c r="AD120" s="58"/>
      <c r="AE120" s="59"/>
      <c r="AF120" s="62">
        <v>0</v>
      </c>
      <c r="AG120" s="62"/>
      <c r="AH120" s="62"/>
      <c r="AI120" s="62"/>
      <c r="AJ120" s="62"/>
      <c r="AK120" s="62">
        <v>0</v>
      </c>
      <c r="AL120" s="62"/>
      <c r="AM120" s="62"/>
      <c r="AN120" s="62"/>
      <c r="AO120" s="62"/>
      <c r="AP120" s="62">
        <v>0</v>
      </c>
      <c r="AQ120" s="62"/>
      <c r="AR120" s="62"/>
      <c r="AS120" s="62"/>
      <c r="AT120" s="62"/>
      <c r="AU120" s="62">
        <v>0</v>
      </c>
      <c r="AV120" s="62"/>
      <c r="AW120" s="62"/>
      <c r="AX120" s="62"/>
      <c r="AY120" s="62"/>
      <c r="AZ120" s="74">
        <v>800000</v>
      </c>
      <c r="BA120" s="74"/>
      <c r="BB120" s="74"/>
      <c r="BC120" s="74"/>
      <c r="BD120" s="74"/>
      <c r="BE120" s="74">
        <v>800000</v>
      </c>
      <c r="BF120" s="74"/>
      <c r="BG120" s="74"/>
      <c r="BH120" s="74"/>
      <c r="BI120" s="74"/>
      <c r="BJ120" s="62">
        <v>0</v>
      </c>
      <c r="BK120" s="62"/>
      <c r="BL120" s="62"/>
      <c r="BM120" s="62"/>
      <c r="BN120" s="62"/>
      <c r="BO120" s="62">
        <v>0</v>
      </c>
      <c r="BP120" s="62"/>
      <c r="BQ120" s="62"/>
      <c r="BR120" s="62"/>
      <c r="BS120" s="62"/>
      <c r="BT120" s="62">
        <v>0</v>
      </c>
      <c r="BU120" s="62"/>
      <c r="BV120" s="62"/>
      <c r="BW120" s="62"/>
      <c r="BX120" s="62"/>
    </row>
    <row r="121" spans="1:79" s="2" customFormat="1" ht="105" customHeight="1" x14ac:dyDescent="0.2">
      <c r="A121" s="64">
        <v>4</v>
      </c>
      <c r="B121" s="65"/>
      <c r="C121" s="65"/>
      <c r="D121" s="69" t="s">
        <v>188</v>
      </c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9"/>
      <c r="Q121" s="29" t="s">
        <v>184</v>
      </c>
      <c r="R121" s="29"/>
      <c r="S121" s="29"/>
      <c r="T121" s="29"/>
      <c r="U121" s="29"/>
      <c r="V121" s="69" t="s">
        <v>189</v>
      </c>
      <c r="W121" s="58"/>
      <c r="X121" s="58"/>
      <c r="Y121" s="58"/>
      <c r="Z121" s="58"/>
      <c r="AA121" s="58"/>
      <c r="AB121" s="58"/>
      <c r="AC121" s="58"/>
      <c r="AD121" s="58"/>
      <c r="AE121" s="59"/>
      <c r="AF121" s="62">
        <v>0</v>
      </c>
      <c r="AG121" s="62"/>
      <c r="AH121" s="62"/>
      <c r="AI121" s="62"/>
      <c r="AJ121" s="62"/>
      <c r="AK121" s="62">
        <v>0</v>
      </c>
      <c r="AL121" s="62"/>
      <c r="AM121" s="62"/>
      <c r="AN121" s="62"/>
      <c r="AO121" s="62"/>
      <c r="AP121" s="62">
        <v>0</v>
      </c>
      <c r="AQ121" s="62"/>
      <c r="AR121" s="62"/>
      <c r="AS121" s="62"/>
      <c r="AT121" s="62"/>
      <c r="AU121" s="62">
        <v>0</v>
      </c>
      <c r="AV121" s="62"/>
      <c r="AW121" s="62"/>
      <c r="AX121" s="62"/>
      <c r="AY121" s="62"/>
      <c r="AZ121" s="62">
        <v>3</v>
      </c>
      <c r="BA121" s="62"/>
      <c r="BB121" s="62"/>
      <c r="BC121" s="62"/>
      <c r="BD121" s="62"/>
      <c r="BE121" s="62">
        <v>3</v>
      </c>
      <c r="BF121" s="62"/>
      <c r="BG121" s="62"/>
      <c r="BH121" s="62"/>
      <c r="BI121" s="62"/>
      <c r="BJ121" s="62">
        <v>0</v>
      </c>
      <c r="BK121" s="62"/>
      <c r="BL121" s="62"/>
      <c r="BM121" s="62"/>
      <c r="BN121" s="62"/>
      <c r="BO121" s="62">
        <v>0</v>
      </c>
      <c r="BP121" s="62"/>
      <c r="BQ121" s="62"/>
      <c r="BR121" s="62"/>
      <c r="BS121" s="62"/>
      <c r="BT121" s="62">
        <v>0</v>
      </c>
      <c r="BU121" s="62"/>
      <c r="BV121" s="62"/>
      <c r="BW121" s="62"/>
      <c r="BX121" s="62"/>
    </row>
    <row r="122" spans="1:79" s="2" customFormat="1" ht="75" customHeight="1" x14ac:dyDescent="0.2">
      <c r="A122" s="64">
        <v>5</v>
      </c>
      <c r="B122" s="65"/>
      <c r="C122" s="65"/>
      <c r="D122" s="69" t="s">
        <v>190</v>
      </c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9"/>
      <c r="Q122" s="29" t="s">
        <v>182</v>
      </c>
      <c r="R122" s="29"/>
      <c r="S122" s="29"/>
      <c r="T122" s="29"/>
      <c r="U122" s="29"/>
      <c r="V122" s="69" t="s">
        <v>187</v>
      </c>
      <c r="W122" s="58"/>
      <c r="X122" s="58"/>
      <c r="Y122" s="58"/>
      <c r="Z122" s="58"/>
      <c r="AA122" s="58"/>
      <c r="AB122" s="58"/>
      <c r="AC122" s="58"/>
      <c r="AD122" s="58"/>
      <c r="AE122" s="59"/>
      <c r="AF122" s="62">
        <v>0</v>
      </c>
      <c r="AG122" s="62"/>
      <c r="AH122" s="62"/>
      <c r="AI122" s="62"/>
      <c r="AJ122" s="62"/>
      <c r="AK122" s="62">
        <v>0</v>
      </c>
      <c r="AL122" s="62"/>
      <c r="AM122" s="62"/>
      <c r="AN122" s="62"/>
      <c r="AO122" s="62"/>
      <c r="AP122" s="62">
        <v>0</v>
      </c>
      <c r="AQ122" s="62"/>
      <c r="AR122" s="62"/>
      <c r="AS122" s="62"/>
      <c r="AT122" s="62"/>
      <c r="AU122" s="62">
        <v>0</v>
      </c>
      <c r="AV122" s="62"/>
      <c r="AW122" s="62"/>
      <c r="AX122" s="62"/>
      <c r="AY122" s="62"/>
      <c r="AZ122" s="74">
        <v>7700000</v>
      </c>
      <c r="BA122" s="74"/>
      <c r="BB122" s="74"/>
      <c r="BC122" s="74"/>
      <c r="BD122" s="74"/>
      <c r="BE122" s="74">
        <v>7700000</v>
      </c>
      <c r="BF122" s="74"/>
      <c r="BG122" s="74"/>
      <c r="BH122" s="74"/>
      <c r="BI122" s="74"/>
      <c r="BJ122" s="62">
        <v>0</v>
      </c>
      <c r="BK122" s="62"/>
      <c r="BL122" s="62"/>
      <c r="BM122" s="62"/>
      <c r="BN122" s="62"/>
      <c r="BO122" s="62">
        <v>0</v>
      </c>
      <c r="BP122" s="62"/>
      <c r="BQ122" s="62"/>
      <c r="BR122" s="62"/>
      <c r="BS122" s="62"/>
      <c r="BT122" s="62">
        <v>0</v>
      </c>
      <c r="BU122" s="62"/>
      <c r="BV122" s="62"/>
      <c r="BW122" s="62"/>
      <c r="BX122" s="62"/>
    </row>
    <row r="123" spans="1:79" s="2" customFormat="1" ht="75" customHeight="1" x14ac:dyDescent="0.2">
      <c r="A123" s="64">
        <v>6</v>
      </c>
      <c r="B123" s="65"/>
      <c r="C123" s="65"/>
      <c r="D123" s="69" t="s">
        <v>191</v>
      </c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9"/>
      <c r="Q123" s="29" t="s">
        <v>184</v>
      </c>
      <c r="R123" s="29"/>
      <c r="S123" s="29"/>
      <c r="T123" s="29"/>
      <c r="U123" s="29"/>
      <c r="V123" s="69" t="s">
        <v>192</v>
      </c>
      <c r="W123" s="58"/>
      <c r="X123" s="58"/>
      <c r="Y123" s="58"/>
      <c r="Z123" s="58"/>
      <c r="AA123" s="58"/>
      <c r="AB123" s="58"/>
      <c r="AC123" s="58"/>
      <c r="AD123" s="58"/>
      <c r="AE123" s="59"/>
      <c r="AF123" s="62">
        <v>0</v>
      </c>
      <c r="AG123" s="62"/>
      <c r="AH123" s="62"/>
      <c r="AI123" s="62"/>
      <c r="AJ123" s="62"/>
      <c r="AK123" s="62">
        <v>0</v>
      </c>
      <c r="AL123" s="62"/>
      <c r="AM123" s="62"/>
      <c r="AN123" s="62"/>
      <c r="AO123" s="62"/>
      <c r="AP123" s="62">
        <v>0</v>
      </c>
      <c r="AQ123" s="62"/>
      <c r="AR123" s="62"/>
      <c r="AS123" s="62"/>
      <c r="AT123" s="62"/>
      <c r="AU123" s="62">
        <v>0</v>
      </c>
      <c r="AV123" s="62"/>
      <c r="AW123" s="62"/>
      <c r="AX123" s="62"/>
      <c r="AY123" s="62"/>
      <c r="AZ123" s="62">
        <v>11</v>
      </c>
      <c r="BA123" s="62"/>
      <c r="BB123" s="62"/>
      <c r="BC123" s="62"/>
      <c r="BD123" s="62"/>
      <c r="BE123" s="62">
        <v>11</v>
      </c>
      <c r="BF123" s="62"/>
      <c r="BG123" s="62"/>
      <c r="BH123" s="62"/>
      <c r="BI123" s="62"/>
      <c r="BJ123" s="62">
        <v>0</v>
      </c>
      <c r="BK123" s="62"/>
      <c r="BL123" s="62"/>
      <c r="BM123" s="62"/>
      <c r="BN123" s="62"/>
      <c r="BO123" s="62">
        <v>0</v>
      </c>
      <c r="BP123" s="62"/>
      <c r="BQ123" s="62"/>
      <c r="BR123" s="62"/>
      <c r="BS123" s="62"/>
      <c r="BT123" s="62">
        <v>0</v>
      </c>
      <c r="BU123" s="62"/>
      <c r="BV123" s="62"/>
      <c r="BW123" s="62"/>
      <c r="BX123" s="62"/>
    </row>
    <row r="124" spans="1:79" s="2" customFormat="1" ht="75" customHeight="1" x14ac:dyDescent="0.2">
      <c r="A124" s="64">
        <v>7</v>
      </c>
      <c r="B124" s="65"/>
      <c r="C124" s="65"/>
      <c r="D124" s="69" t="s">
        <v>193</v>
      </c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9"/>
      <c r="Q124" s="29" t="s">
        <v>182</v>
      </c>
      <c r="R124" s="29"/>
      <c r="S124" s="29"/>
      <c r="T124" s="29"/>
      <c r="U124" s="29"/>
      <c r="V124" s="69" t="s">
        <v>187</v>
      </c>
      <c r="W124" s="58"/>
      <c r="X124" s="58"/>
      <c r="Y124" s="58"/>
      <c r="Z124" s="58"/>
      <c r="AA124" s="58"/>
      <c r="AB124" s="58"/>
      <c r="AC124" s="58"/>
      <c r="AD124" s="58"/>
      <c r="AE124" s="59"/>
      <c r="AF124" s="62">
        <v>0</v>
      </c>
      <c r="AG124" s="62"/>
      <c r="AH124" s="62"/>
      <c r="AI124" s="62"/>
      <c r="AJ124" s="62"/>
      <c r="AK124" s="62">
        <v>0</v>
      </c>
      <c r="AL124" s="62"/>
      <c r="AM124" s="62"/>
      <c r="AN124" s="62"/>
      <c r="AO124" s="62"/>
      <c r="AP124" s="62">
        <v>0</v>
      </c>
      <c r="AQ124" s="62"/>
      <c r="AR124" s="62"/>
      <c r="AS124" s="62"/>
      <c r="AT124" s="62"/>
      <c r="AU124" s="62">
        <v>0</v>
      </c>
      <c r="AV124" s="62"/>
      <c r="AW124" s="62"/>
      <c r="AX124" s="62"/>
      <c r="AY124" s="62"/>
      <c r="AZ124" s="74">
        <v>1000000</v>
      </c>
      <c r="BA124" s="74"/>
      <c r="BB124" s="74"/>
      <c r="BC124" s="74"/>
      <c r="BD124" s="74"/>
      <c r="BE124" s="74">
        <v>1000000</v>
      </c>
      <c r="BF124" s="74"/>
      <c r="BG124" s="74"/>
      <c r="BH124" s="74"/>
      <c r="BI124" s="74"/>
      <c r="BJ124" s="62">
        <v>0</v>
      </c>
      <c r="BK124" s="62"/>
      <c r="BL124" s="62"/>
      <c r="BM124" s="62"/>
      <c r="BN124" s="62"/>
      <c r="BO124" s="62">
        <v>0</v>
      </c>
      <c r="BP124" s="62"/>
      <c r="BQ124" s="62"/>
      <c r="BR124" s="62"/>
      <c r="BS124" s="62"/>
      <c r="BT124" s="62">
        <v>0</v>
      </c>
      <c r="BU124" s="62"/>
      <c r="BV124" s="62"/>
      <c r="BW124" s="62"/>
      <c r="BX124" s="62"/>
    </row>
    <row r="125" spans="1:79" s="2" customFormat="1" ht="75" customHeight="1" x14ac:dyDescent="0.2">
      <c r="A125" s="64">
        <v>8</v>
      </c>
      <c r="B125" s="65"/>
      <c r="C125" s="65"/>
      <c r="D125" s="69" t="s">
        <v>284</v>
      </c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9"/>
      <c r="Q125" s="29" t="s">
        <v>184</v>
      </c>
      <c r="R125" s="29"/>
      <c r="S125" s="29"/>
      <c r="T125" s="29"/>
      <c r="U125" s="29"/>
      <c r="V125" s="69" t="s">
        <v>192</v>
      </c>
      <c r="W125" s="58"/>
      <c r="X125" s="58"/>
      <c r="Y125" s="58"/>
      <c r="Z125" s="58"/>
      <c r="AA125" s="58"/>
      <c r="AB125" s="58"/>
      <c r="AC125" s="58"/>
      <c r="AD125" s="58"/>
      <c r="AE125" s="59"/>
      <c r="AF125" s="62">
        <v>0</v>
      </c>
      <c r="AG125" s="62"/>
      <c r="AH125" s="62"/>
      <c r="AI125" s="62"/>
      <c r="AJ125" s="62"/>
      <c r="AK125" s="62">
        <v>0</v>
      </c>
      <c r="AL125" s="62"/>
      <c r="AM125" s="62"/>
      <c r="AN125" s="62"/>
      <c r="AO125" s="62"/>
      <c r="AP125" s="62">
        <v>0</v>
      </c>
      <c r="AQ125" s="62"/>
      <c r="AR125" s="62"/>
      <c r="AS125" s="62"/>
      <c r="AT125" s="62"/>
      <c r="AU125" s="62">
        <v>0</v>
      </c>
      <c r="AV125" s="62"/>
      <c r="AW125" s="62"/>
      <c r="AX125" s="62"/>
      <c r="AY125" s="62"/>
      <c r="AZ125" s="62">
        <v>1</v>
      </c>
      <c r="BA125" s="62"/>
      <c r="BB125" s="62"/>
      <c r="BC125" s="62"/>
      <c r="BD125" s="62"/>
      <c r="BE125" s="62">
        <v>1</v>
      </c>
      <c r="BF125" s="62"/>
      <c r="BG125" s="62"/>
      <c r="BH125" s="62"/>
      <c r="BI125" s="62"/>
      <c r="BJ125" s="62">
        <v>0</v>
      </c>
      <c r="BK125" s="62"/>
      <c r="BL125" s="62"/>
      <c r="BM125" s="62"/>
      <c r="BN125" s="62"/>
      <c r="BO125" s="62">
        <v>0</v>
      </c>
      <c r="BP125" s="62"/>
      <c r="BQ125" s="62"/>
      <c r="BR125" s="62"/>
      <c r="BS125" s="62"/>
      <c r="BT125" s="62">
        <v>0</v>
      </c>
      <c r="BU125" s="62"/>
      <c r="BV125" s="62"/>
      <c r="BW125" s="62"/>
      <c r="BX125" s="62"/>
    </row>
    <row r="126" spans="1:79" s="3" customFormat="1" ht="15" customHeight="1" x14ac:dyDescent="0.2">
      <c r="A126" s="37">
        <v>0</v>
      </c>
      <c r="B126" s="38"/>
      <c r="C126" s="38"/>
      <c r="D126" s="70" t="s">
        <v>195</v>
      </c>
      <c r="E126" s="53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4"/>
      <c r="Q126" s="71"/>
      <c r="R126" s="71"/>
      <c r="S126" s="71"/>
      <c r="T126" s="71"/>
      <c r="U126" s="71"/>
      <c r="V126" s="70"/>
      <c r="W126" s="53"/>
      <c r="X126" s="53"/>
      <c r="Y126" s="53"/>
      <c r="Z126" s="53"/>
      <c r="AA126" s="53"/>
      <c r="AB126" s="53"/>
      <c r="AC126" s="53"/>
      <c r="AD126" s="53"/>
      <c r="AE126" s="54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63"/>
      <c r="AS126" s="63"/>
      <c r="AT126" s="63"/>
      <c r="AU126" s="63"/>
      <c r="AV126" s="63"/>
      <c r="AW126" s="63"/>
      <c r="AX126" s="63"/>
      <c r="AY126" s="63"/>
      <c r="AZ126" s="63"/>
      <c r="BA126" s="63"/>
      <c r="BB126" s="63"/>
      <c r="BC126" s="63"/>
      <c r="BD126" s="63"/>
      <c r="BE126" s="63"/>
      <c r="BF126" s="63"/>
      <c r="BG126" s="63"/>
      <c r="BH126" s="63"/>
      <c r="BI126" s="63"/>
      <c r="BJ126" s="63"/>
      <c r="BK126" s="63"/>
      <c r="BL126" s="63"/>
      <c r="BM126" s="63"/>
      <c r="BN126" s="63"/>
      <c r="BO126" s="63"/>
      <c r="BP126" s="63"/>
      <c r="BQ126" s="63"/>
      <c r="BR126" s="63"/>
      <c r="BS126" s="63"/>
      <c r="BT126" s="63"/>
      <c r="BU126" s="63"/>
      <c r="BV126" s="63"/>
      <c r="BW126" s="63"/>
      <c r="BX126" s="63"/>
    </row>
    <row r="127" spans="1:79" s="2" customFormat="1" ht="112.5" customHeight="1" x14ac:dyDescent="0.2">
      <c r="A127" s="64">
        <v>1</v>
      </c>
      <c r="B127" s="65"/>
      <c r="C127" s="65"/>
      <c r="D127" s="69" t="s">
        <v>278</v>
      </c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9"/>
      <c r="Q127" s="29" t="s">
        <v>184</v>
      </c>
      <c r="R127" s="29"/>
      <c r="S127" s="29"/>
      <c r="T127" s="29"/>
      <c r="U127" s="29"/>
      <c r="V127" s="69" t="s">
        <v>185</v>
      </c>
      <c r="W127" s="58"/>
      <c r="X127" s="58"/>
      <c r="Y127" s="58"/>
      <c r="Z127" s="58"/>
      <c r="AA127" s="58"/>
      <c r="AB127" s="58"/>
      <c r="AC127" s="58"/>
      <c r="AD127" s="58"/>
      <c r="AE127" s="59"/>
      <c r="AF127" s="62">
        <v>0</v>
      </c>
      <c r="AG127" s="62"/>
      <c r="AH127" s="62"/>
      <c r="AI127" s="62"/>
      <c r="AJ127" s="62"/>
      <c r="AK127" s="62">
        <v>0</v>
      </c>
      <c r="AL127" s="62"/>
      <c r="AM127" s="62"/>
      <c r="AN127" s="62"/>
      <c r="AO127" s="62"/>
      <c r="AP127" s="62">
        <v>0</v>
      </c>
      <c r="AQ127" s="62"/>
      <c r="AR127" s="62"/>
      <c r="AS127" s="62"/>
      <c r="AT127" s="62"/>
      <c r="AU127" s="62">
        <v>0</v>
      </c>
      <c r="AV127" s="62"/>
      <c r="AW127" s="62"/>
      <c r="AX127" s="62"/>
      <c r="AY127" s="62"/>
      <c r="AZ127" s="62">
        <v>1</v>
      </c>
      <c r="BA127" s="62"/>
      <c r="BB127" s="62"/>
      <c r="BC127" s="62"/>
      <c r="BD127" s="62"/>
      <c r="BE127" s="62">
        <v>1</v>
      </c>
      <c r="BF127" s="62"/>
      <c r="BG127" s="62"/>
      <c r="BH127" s="62"/>
      <c r="BI127" s="62"/>
      <c r="BJ127" s="62">
        <v>0</v>
      </c>
      <c r="BK127" s="62"/>
      <c r="BL127" s="62"/>
      <c r="BM127" s="62"/>
      <c r="BN127" s="62"/>
      <c r="BO127" s="62">
        <v>1</v>
      </c>
      <c r="BP127" s="62"/>
      <c r="BQ127" s="62"/>
      <c r="BR127" s="62"/>
      <c r="BS127" s="62"/>
      <c r="BT127" s="62">
        <v>1</v>
      </c>
      <c r="BU127" s="62"/>
      <c r="BV127" s="62"/>
      <c r="BW127" s="62"/>
      <c r="BX127" s="62"/>
    </row>
    <row r="128" spans="1:79" s="2" customFormat="1" ht="90" customHeight="1" x14ac:dyDescent="0.2">
      <c r="A128" s="64">
        <v>2</v>
      </c>
      <c r="B128" s="65"/>
      <c r="C128" s="65"/>
      <c r="D128" s="69" t="s">
        <v>196</v>
      </c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9"/>
      <c r="Q128" s="29" t="s">
        <v>184</v>
      </c>
      <c r="R128" s="29"/>
      <c r="S128" s="29"/>
      <c r="T128" s="29"/>
      <c r="U128" s="29"/>
      <c r="V128" s="69" t="s">
        <v>189</v>
      </c>
      <c r="W128" s="58"/>
      <c r="X128" s="58"/>
      <c r="Y128" s="58"/>
      <c r="Z128" s="58"/>
      <c r="AA128" s="58"/>
      <c r="AB128" s="58"/>
      <c r="AC128" s="58"/>
      <c r="AD128" s="58"/>
      <c r="AE128" s="59"/>
      <c r="AF128" s="62">
        <v>0</v>
      </c>
      <c r="AG128" s="62"/>
      <c r="AH128" s="62"/>
      <c r="AI128" s="62"/>
      <c r="AJ128" s="62"/>
      <c r="AK128" s="62">
        <v>0</v>
      </c>
      <c r="AL128" s="62"/>
      <c r="AM128" s="62"/>
      <c r="AN128" s="62"/>
      <c r="AO128" s="62"/>
      <c r="AP128" s="62">
        <v>0</v>
      </c>
      <c r="AQ128" s="62"/>
      <c r="AR128" s="62"/>
      <c r="AS128" s="62"/>
      <c r="AT128" s="62"/>
      <c r="AU128" s="62">
        <v>0</v>
      </c>
      <c r="AV128" s="62"/>
      <c r="AW128" s="62"/>
      <c r="AX128" s="62"/>
      <c r="AY128" s="62"/>
      <c r="AZ128" s="62">
        <v>3</v>
      </c>
      <c r="BA128" s="62"/>
      <c r="BB128" s="62"/>
      <c r="BC128" s="62"/>
      <c r="BD128" s="62"/>
      <c r="BE128" s="62">
        <v>3</v>
      </c>
      <c r="BF128" s="62"/>
      <c r="BG128" s="62"/>
      <c r="BH128" s="62"/>
      <c r="BI128" s="62"/>
      <c r="BJ128" s="62">
        <v>0</v>
      </c>
      <c r="BK128" s="62"/>
      <c r="BL128" s="62"/>
      <c r="BM128" s="62"/>
      <c r="BN128" s="62"/>
      <c r="BO128" s="62">
        <v>0</v>
      </c>
      <c r="BP128" s="62"/>
      <c r="BQ128" s="62"/>
      <c r="BR128" s="62"/>
      <c r="BS128" s="62"/>
      <c r="BT128" s="62">
        <v>0</v>
      </c>
      <c r="BU128" s="62"/>
      <c r="BV128" s="62"/>
      <c r="BW128" s="62"/>
      <c r="BX128" s="62"/>
    </row>
    <row r="129" spans="1:76" s="2" customFormat="1" ht="60" customHeight="1" x14ac:dyDescent="0.2">
      <c r="A129" s="64">
        <v>3</v>
      </c>
      <c r="B129" s="65"/>
      <c r="C129" s="65"/>
      <c r="D129" s="69" t="s">
        <v>197</v>
      </c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9"/>
      <c r="Q129" s="29" t="s">
        <v>184</v>
      </c>
      <c r="R129" s="29"/>
      <c r="S129" s="29"/>
      <c r="T129" s="29"/>
      <c r="U129" s="29"/>
      <c r="V129" s="69" t="s">
        <v>192</v>
      </c>
      <c r="W129" s="58"/>
      <c r="X129" s="58"/>
      <c r="Y129" s="58"/>
      <c r="Z129" s="58"/>
      <c r="AA129" s="58"/>
      <c r="AB129" s="58"/>
      <c r="AC129" s="58"/>
      <c r="AD129" s="58"/>
      <c r="AE129" s="59"/>
      <c r="AF129" s="62">
        <v>0</v>
      </c>
      <c r="AG129" s="62"/>
      <c r="AH129" s="62"/>
      <c r="AI129" s="62"/>
      <c r="AJ129" s="62"/>
      <c r="AK129" s="62">
        <v>0</v>
      </c>
      <c r="AL129" s="62"/>
      <c r="AM129" s="62"/>
      <c r="AN129" s="62"/>
      <c r="AO129" s="62"/>
      <c r="AP129" s="62">
        <v>0</v>
      </c>
      <c r="AQ129" s="62"/>
      <c r="AR129" s="62"/>
      <c r="AS129" s="62"/>
      <c r="AT129" s="62"/>
      <c r="AU129" s="62">
        <v>0</v>
      </c>
      <c r="AV129" s="62"/>
      <c r="AW129" s="62"/>
      <c r="AX129" s="62"/>
      <c r="AY129" s="62"/>
      <c r="AZ129" s="62">
        <v>11</v>
      </c>
      <c r="BA129" s="62"/>
      <c r="BB129" s="62"/>
      <c r="BC129" s="62"/>
      <c r="BD129" s="62"/>
      <c r="BE129" s="62">
        <v>11</v>
      </c>
      <c r="BF129" s="62"/>
      <c r="BG129" s="62"/>
      <c r="BH129" s="62"/>
      <c r="BI129" s="62"/>
      <c r="BJ129" s="62">
        <v>0</v>
      </c>
      <c r="BK129" s="62"/>
      <c r="BL129" s="62"/>
      <c r="BM129" s="62"/>
      <c r="BN129" s="62"/>
      <c r="BO129" s="62">
        <v>0</v>
      </c>
      <c r="BP129" s="62"/>
      <c r="BQ129" s="62"/>
      <c r="BR129" s="62"/>
      <c r="BS129" s="62"/>
      <c r="BT129" s="62">
        <v>0</v>
      </c>
      <c r="BU129" s="62"/>
      <c r="BV129" s="62"/>
      <c r="BW129" s="62"/>
      <c r="BX129" s="62"/>
    </row>
    <row r="130" spans="1:76" s="2" customFormat="1" ht="75" customHeight="1" x14ac:dyDescent="0.2">
      <c r="A130" s="64">
        <v>4</v>
      </c>
      <c r="B130" s="65"/>
      <c r="C130" s="65"/>
      <c r="D130" s="69" t="s">
        <v>198</v>
      </c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9"/>
      <c r="Q130" s="29" t="s">
        <v>184</v>
      </c>
      <c r="R130" s="29"/>
      <c r="S130" s="29"/>
      <c r="T130" s="29"/>
      <c r="U130" s="29"/>
      <c r="V130" s="69" t="s">
        <v>192</v>
      </c>
      <c r="W130" s="58"/>
      <c r="X130" s="58"/>
      <c r="Y130" s="58"/>
      <c r="Z130" s="58"/>
      <c r="AA130" s="58"/>
      <c r="AB130" s="58"/>
      <c r="AC130" s="58"/>
      <c r="AD130" s="58"/>
      <c r="AE130" s="59"/>
      <c r="AF130" s="62">
        <v>0</v>
      </c>
      <c r="AG130" s="62"/>
      <c r="AH130" s="62"/>
      <c r="AI130" s="62"/>
      <c r="AJ130" s="62"/>
      <c r="AK130" s="62">
        <v>0</v>
      </c>
      <c r="AL130" s="62"/>
      <c r="AM130" s="62"/>
      <c r="AN130" s="62"/>
      <c r="AO130" s="62"/>
      <c r="AP130" s="62">
        <v>0</v>
      </c>
      <c r="AQ130" s="62"/>
      <c r="AR130" s="62"/>
      <c r="AS130" s="62"/>
      <c r="AT130" s="62"/>
      <c r="AU130" s="62">
        <v>0</v>
      </c>
      <c r="AV130" s="62"/>
      <c r="AW130" s="62"/>
      <c r="AX130" s="62"/>
      <c r="AY130" s="62"/>
      <c r="AZ130" s="62">
        <v>1</v>
      </c>
      <c r="BA130" s="62"/>
      <c r="BB130" s="62"/>
      <c r="BC130" s="62"/>
      <c r="BD130" s="62"/>
      <c r="BE130" s="62">
        <v>1</v>
      </c>
      <c r="BF130" s="62"/>
      <c r="BG130" s="62"/>
      <c r="BH130" s="62"/>
      <c r="BI130" s="62"/>
      <c r="BJ130" s="62">
        <v>0</v>
      </c>
      <c r="BK130" s="62"/>
      <c r="BL130" s="62"/>
      <c r="BM130" s="62"/>
      <c r="BN130" s="62"/>
      <c r="BO130" s="62">
        <v>0</v>
      </c>
      <c r="BP130" s="62"/>
      <c r="BQ130" s="62"/>
      <c r="BR130" s="62"/>
      <c r="BS130" s="62"/>
      <c r="BT130" s="62">
        <v>0</v>
      </c>
      <c r="BU130" s="62"/>
      <c r="BV130" s="62"/>
      <c r="BW130" s="62"/>
      <c r="BX130" s="62"/>
    </row>
    <row r="131" spans="1:76" s="3" customFormat="1" ht="15" customHeight="1" x14ac:dyDescent="0.2">
      <c r="A131" s="37">
        <v>0</v>
      </c>
      <c r="B131" s="38"/>
      <c r="C131" s="38"/>
      <c r="D131" s="70" t="s">
        <v>199</v>
      </c>
      <c r="E131" s="53"/>
      <c r="F131" s="53"/>
      <c r="G131" s="53"/>
      <c r="H131" s="53"/>
      <c r="I131" s="53"/>
      <c r="J131" s="53"/>
      <c r="K131" s="53"/>
      <c r="L131" s="53"/>
      <c r="M131" s="53"/>
      <c r="N131" s="53"/>
      <c r="O131" s="53"/>
      <c r="P131" s="54"/>
      <c r="Q131" s="71"/>
      <c r="R131" s="71"/>
      <c r="S131" s="71"/>
      <c r="T131" s="71"/>
      <c r="U131" s="71"/>
      <c r="V131" s="70"/>
      <c r="W131" s="53"/>
      <c r="X131" s="53"/>
      <c r="Y131" s="53"/>
      <c r="Z131" s="53"/>
      <c r="AA131" s="53"/>
      <c r="AB131" s="53"/>
      <c r="AC131" s="53"/>
      <c r="AD131" s="53"/>
      <c r="AE131" s="54"/>
      <c r="AF131" s="63"/>
      <c r="AG131" s="63"/>
      <c r="AH131" s="63"/>
      <c r="AI131" s="63"/>
      <c r="AJ131" s="63"/>
      <c r="AK131" s="63"/>
      <c r="AL131" s="63"/>
      <c r="AM131" s="63"/>
      <c r="AN131" s="63"/>
      <c r="AO131" s="63"/>
      <c r="AP131" s="63"/>
      <c r="AQ131" s="63"/>
      <c r="AR131" s="63"/>
      <c r="AS131" s="63"/>
      <c r="AT131" s="63"/>
      <c r="AU131" s="63"/>
      <c r="AV131" s="63"/>
      <c r="AW131" s="63"/>
      <c r="AX131" s="63"/>
      <c r="AY131" s="63"/>
      <c r="AZ131" s="63"/>
      <c r="BA131" s="63"/>
      <c r="BB131" s="63"/>
      <c r="BC131" s="63"/>
      <c r="BD131" s="63"/>
      <c r="BE131" s="63"/>
      <c r="BF131" s="63"/>
      <c r="BG131" s="63"/>
      <c r="BH131" s="63"/>
      <c r="BI131" s="63"/>
      <c r="BJ131" s="63"/>
      <c r="BK131" s="63"/>
      <c r="BL131" s="63"/>
      <c r="BM131" s="63"/>
      <c r="BN131" s="63"/>
      <c r="BO131" s="63"/>
      <c r="BP131" s="63"/>
      <c r="BQ131" s="63"/>
      <c r="BR131" s="63"/>
      <c r="BS131" s="63"/>
      <c r="BT131" s="63"/>
      <c r="BU131" s="63"/>
      <c r="BV131" s="63"/>
      <c r="BW131" s="63"/>
      <c r="BX131" s="63"/>
    </row>
    <row r="132" spans="1:76" s="2" customFormat="1" ht="87.75" customHeight="1" x14ac:dyDescent="0.2">
      <c r="A132" s="64">
        <v>1</v>
      </c>
      <c r="B132" s="65"/>
      <c r="C132" s="65"/>
      <c r="D132" s="69" t="s">
        <v>279</v>
      </c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9"/>
      <c r="Q132" s="29" t="s">
        <v>182</v>
      </c>
      <c r="R132" s="29"/>
      <c r="S132" s="29"/>
      <c r="T132" s="29"/>
      <c r="U132" s="29"/>
      <c r="V132" s="69" t="s">
        <v>209</v>
      </c>
      <c r="W132" s="58"/>
      <c r="X132" s="58"/>
      <c r="Y132" s="58"/>
      <c r="Z132" s="58"/>
      <c r="AA132" s="58"/>
      <c r="AB132" s="58"/>
      <c r="AC132" s="58"/>
      <c r="AD132" s="58"/>
      <c r="AE132" s="59"/>
      <c r="AF132" s="62">
        <v>0</v>
      </c>
      <c r="AG132" s="62"/>
      <c r="AH132" s="62"/>
      <c r="AI132" s="62"/>
      <c r="AJ132" s="62"/>
      <c r="AK132" s="62">
        <v>0</v>
      </c>
      <c r="AL132" s="62"/>
      <c r="AM132" s="62"/>
      <c r="AN132" s="62"/>
      <c r="AO132" s="62"/>
      <c r="AP132" s="62">
        <v>0</v>
      </c>
      <c r="AQ132" s="62"/>
      <c r="AR132" s="62"/>
      <c r="AS132" s="62"/>
      <c r="AT132" s="62"/>
      <c r="AU132" s="62">
        <v>0</v>
      </c>
      <c r="AV132" s="62"/>
      <c r="AW132" s="62"/>
      <c r="AX132" s="62"/>
      <c r="AY132" s="62"/>
      <c r="AZ132" s="75">
        <v>5000</v>
      </c>
      <c r="BA132" s="75"/>
      <c r="BB132" s="75"/>
      <c r="BC132" s="75"/>
      <c r="BD132" s="75"/>
      <c r="BE132" s="75">
        <v>5000</v>
      </c>
      <c r="BF132" s="75"/>
      <c r="BG132" s="75"/>
      <c r="BH132" s="75"/>
      <c r="BI132" s="75"/>
      <c r="BJ132" s="62">
        <v>0</v>
      </c>
      <c r="BK132" s="62"/>
      <c r="BL132" s="62"/>
      <c r="BM132" s="62"/>
      <c r="BN132" s="62"/>
      <c r="BO132" s="75">
        <v>4000</v>
      </c>
      <c r="BP132" s="75"/>
      <c r="BQ132" s="75"/>
      <c r="BR132" s="75"/>
      <c r="BS132" s="75"/>
      <c r="BT132" s="75">
        <v>4000</v>
      </c>
      <c r="BU132" s="75"/>
      <c r="BV132" s="75"/>
      <c r="BW132" s="75"/>
      <c r="BX132" s="75"/>
    </row>
    <row r="133" spans="1:76" s="2" customFormat="1" ht="90" customHeight="1" x14ac:dyDescent="0.2">
      <c r="A133" s="64">
        <v>2</v>
      </c>
      <c r="B133" s="65"/>
      <c r="C133" s="65"/>
      <c r="D133" s="69" t="s">
        <v>201</v>
      </c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9"/>
      <c r="Q133" s="29" t="s">
        <v>182</v>
      </c>
      <c r="R133" s="29"/>
      <c r="S133" s="29"/>
      <c r="T133" s="29"/>
      <c r="U133" s="29"/>
      <c r="V133" s="69" t="s">
        <v>209</v>
      </c>
      <c r="W133" s="58"/>
      <c r="X133" s="58"/>
      <c r="Y133" s="58"/>
      <c r="Z133" s="58"/>
      <c r="AA133" s="58"/>
      <c r="AB133" s="58"/>
      <c r="AC133" s="58"/>
      <c r="AD133" s="58"/>
      <c r="AE133" s="59"/>
      <c r="AF133" s="62">
        <v>0</v>
      </c>
      <c r="AG133" s="62"/>
      <c r="AH133" s="62"/>
      <c r="AI133" s="62"/>
      <c r="AJ133" s="62"/>
      <c r="AK133" s="62">
        <v>0</v>
      </c>
      <c r="AL133" s="62"/>
      <c r="AM133" s="62"/>
      <c r="AN133" s="62"/>
      <c r="AO133" s="62"/>
      <c r="AP133" s="62">
        <v>0</v>
      </c>
      <c r="AQ133" s="62"/>
      <c r="AR133" s="62"/>
      <c r="AS133" s="62"/>
      <c r="AT133" s="62"/>
      <c r="AU133" s="62">
        <v>0</v>
      </c>
      <c r="AV133" s="62"/>
      <c r="AW133" s="62"/>
      <c r="AX133" s="62"/>
      <c r="AY133" s="62"/>
      <c r="AZ133" s="75">
        <v>266667</v>
      </c>
      <c r="BA133" s="75"/>
      <c r="BB133" s="75"/>
      <c r="BC133" s="75"/>
      <c r="BD133" s="75"/>
      <c r="BE133" s="75">
        <v>266667</v>
      </c>
      <c r="BF133" s="75"/>
      <c r="BG133" s="75"/>
      <c r="BH133" s="75"/>
      <c r="BI133" s="75"/>
      <c r="BJ133" s="62">
        <v>0</v>
      </c>
      <c r="BK133" s="62"/>
      <c r="BL133" s="62"/>
      <c r="BM133" s="62"/>
      <c r="BN133" s="62"/>
      <c r="BO133" s="62">
        <v>0</v>
      </c>
      <c r="BP133" s="62"/>
      <c r="BQ133" s="62"/>
      <c r="BR133" s="62"/>
      <c r="BS133" s="62"/>
      <c r="BT133" s="62">
        <v>0</v>
      </c>
      <c r="BU133" s="62"/>
      <c r="BV133" s="62"/>
      <c r="BW133" s="62"/>
      <c r="BX133" s="62"/>
    </row>
    <row r="134" spans="1:76" s="2" customFormat="1" ht="75" customHeight="1" x14ac:dyDescent="0.2">
      <c r="A134" s="64">
        <v>3</v>
      </c>
      <c r="B134" s="65"/>
      <c r="C134" s="65"/>
      <c r="D134" s="69" t="s">
        <v>202</v>
      </c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9"/>
      <c r="Q134" s="29" t="s">
        <v>182</v>
      </c>
      <c r="R134" s="29"/>
      <c r="S134" s="29"/>
      <c r="T134" s="29"/>
      <c r="U134" s="29"/>
      <c r="V134" s="69" t="s">
        <v>209</v>
      </c>
      <c r="W134" s="58"/>
      <c r="X134" s="58"/>
      <c r="Y134" s="58"/>
      <c r="Z134" s="58"/>
      <c r="AA134" s="58"/>
      <c r="AB134" s="58"/>
      <c r="AC134" s="58"/>
      <c r="AD134" s="58"/>
      <c r="AE134" s="59"/>
      <c r="AF134" s="62">
        <v>0</v>
      </c>
      <c r="AG134" s="62"/>
      <c r="AH134" s="62"/>
      <c r="AI134" s="62"/>
      <c r="AJ134" s="62"/>
      <c r="AK134" s="62">
        <v>0</v>
      </c>
      <c r="AL134" s="62"/>
      <c r="AM134" s="62"/>
      <c r="AN134" s="62"/>
      <c r="AO134" s="62"/>
      <c r="AP134" s="62">
        <v>0</v>
      </c>
      <c r="AQ134" s="62"/>
      <c r="AR134" s="62"/>
      <c r="AS134" s="62"/>
      <c r="AT134" s="62"/>
      <c r="AU134" s="62">
        <v>0</v>
      </c>
      <c r="AV134" s="62"/>
      <c r="AW134" s="62"/>
      <c r="AX134" s="62"/>
      <c r="AY134" s="62"/>
      <c r="AZ134" s="75">
        <v>700000</v>
      </c>
      <c r="BA134" s="75"/>
      <c r="BB134" s="75"/>
      <c r="BC134" s="75"/>
      <c r="BD134" s="75"/>
      <c r="BE134" s="75">
        <v>700000</v>
      </c>
      <c r="BF134" s="75"/>
      <c r="BG134" s="75"/>
      <c r="BH134" s="75"/>
      <c r="BI134" s="75"/>
      <c r="BJ134" s="62">
        <v>0</v>
      </c>
      <c r="BK134" s="62"/>
      <c r="BL134" s="62"/>
      <c r="BM134" s="62"/>
      <c r="BN134" s="62"/>
      <c r="BO134" s="62">
        <v>0</v>
      </c>
      <c r="BP134" s="62"/>
      <c r="BQ134" s="62"/>
      <c r="BR134" s="62"/>
      <c r="BS134" s="62"/>
      <c r="BT134" s="62">
        <v>0</v>
      </c>
      <c r="BU134" s="62"/>
      <c r="BV134" s="62"/>
      <c r="BW134" s="62"/>
      <c r="BX134" s="62"/>
    </row>
    <row r="135" spans="1:76" s="2" customFormat="1" ht="75" customHeight="1" x14ac:dyDescent="0.2">
      <c r="A135" s="64">
        <v>4</v>
      </c>
      <c r="B135" s="65"/>
      <c r="C135" s="65"/>
      <c r="D135" s="69" t="s">
        <v>203</v>
      </c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9"/>
      <c r="Q135" s="29" t="s">
        <v>182</v>
      </c>
      <c r="R135" s="29"/>
      <c r="S135" s="29"/>
      <c r="T135" s="29"/>
      <c r="U135" s="29"/>
      <c r="V135" s="69" t="s">
        <v>209</v>
      </c>
      <c r="W135" s="58"/>
      <c r="X135" s="58"/>
      <c r="Y135" s="58"/>
      <c r="Z135" s="58"/>
      <c r="AA135" s="58"/>
      <c r="AB135" s="58"/>
      <c r="AC135" s="58"/>
      <c r="AD135" s="58"/>
      <c r="AE135" s="59"/>
      <c r="AF135" s="62">
        <v>0</v>
      </c>
      <c r="AG135" s="62"/>
      <c r="AH135" s="62"/>
      <c r="AI135" s="62"/>
      <c r="AJ135" s="62"/>
      <c r="AK135" s="62">
        <v>0</v>
      </c>
      <c r="AL135" s="62"/>
      <c r="AM135" s="62"/>
      <c r="AN135" s="62"/>
      <c r="AO135" s="62"/>
      <c r="AP135" s="62">
        <v>0</v>
      </c>
      <c r="AQ135" s="62"/>
      <c r="AR135" s="62"/>
      <c r="AS135" s="62"/>
      <c r="AT135" s="62"/>
      <c r="AU135" s="62">
        <v>0</v>
      </c>
      <c r="AV135" s="62"/>
      <c r="AW135" s="62"/>
      <c r="AX135" s="62"/>
      <c r="AY135" s="62"/>
      <c r="AZ135" s="75">
        <v>1000000</v>
      </c>
      <c r="BA135" s="75"/>
      <c r="BB135" s="75"/>
      <c r="BC135" s="75"/>
      <c r="BD135" s="75"/>
      <c r="BE135" s="75">
        <v>1000000</v>
      </c>
      <c r="BF135" s="75"/>
      <c r="BG135" s="75"/>
      <c r="BH135" s="75"/>
      <c r="BI135" s="75"/>
      <c r="BJ135" s="62">
        <v>0</v>
      </c>
      <c r="BK135" s="62"/>
      <c r="BL135" s="62"/>
      <c r="BM135" s="62"/>
      <c r="BN135" s="62"/>
      <c r="BO135" s="62">
        <v>0</v>
      </c>
      <c r="BP135" s="62"/>
      <c r="BQ135" s="62"/>
      <c r="BR135" s="62"/>
      <c r="BS135" s="62"/>
      <c r="BT135" s="62">
        <v>0</v>
      </c>
      <c r="BU135" s="62"/>
      <c r="BV135" s="62"/>
      <c r="BW135" s="62"/>
      <c r="BX135" s="62"/>
    </row>
    <row r="136" spans="1:76" s="3" customFormat="1" ht="15" customHeight="1" x14ac:dyDescent="0.2">
      <c r="A136" s="37">
        <v>0</v>
      </c>
      <c r="B136" s="38"/>
      <c r="C136" s="38"/>
      <c r="D136" s="70" t="s">
        <v>204</v>
      </c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4"/>
      <c r="Q136" s="71"/>
      <c r="R136" s="71"/>
      <c r="S136" s="71"/>
      <c r="T136" s="71"/>
      <c r="U136" s="71"/>
      <c r="V136" s="70"/>
      <c r="W136" s="53"/>
      <c r="X136" s="53"/>
      <c r="Y136" s="53"/>
      <c r="Z136" s="53"/>
      <c r="AA136" s="53"/>
      <c r="AB136" s="53"/>
      <c r="AC136" s="53"/>
      <c r="AD136" s="53"/>
      <c r="AE136" s="54"/>
      <c r="AF136" s="63"/>
      <c r="AG136" s="63"/>
      <c r="AH136" s="63"/>
      <c r="AI136" s="63"/>
      <c r="AJ136" s="63"/>
      <c r="AK136" s="63"/>
      <c r="AL136" s="63"/>
      <c r="AM136" s="63"/>
      <c r="AN136" s="63"/>
      <c r="AO136" s="63"/>
      <c r="AP136" s="63"/>
      <c r="AQ136" s="63"/>
      <c r="AR136" s="63"/>
      <c r="AS136" s="63"/>
      <c r="AT136" s="63"/>
      <c r="AU136" s="63"/>
      <c r="AV136" s="63"/>
      <c r="AW136" s="63"/>
      <c r="AX136" s="63"/>
      <c r="AY136" s="63"/>
      <c r="AZ136" s="63"/>
      <c r="BA136" s="63"/>
      <c r="BB136" s="63"/>
      <c r="BC136" s="63"/>
      <c r="BD136" s="63"/>
      <c r="BE136" s="63"/>
      <c r="BF136" s="63"/>
      <c r="BG136" s="63"/>
      <c r="BH136" s="63"/>
      <c r="BI136" s="63"/>
      <c r="BJ136" s="63"/>
      <c r="BK136" s="63"/>
      <c r="BL136" s="63"/>
      <c r="BM136" s="63"/>
      <c r="BN136" s="63"/>
      <c r="BO136" s="63"/>
      <c r="BP136" s="63"/>
      <c r="BQ136" s="63"/>
      <c r="BR136" s="63"/>
      <c r="BS136" s="63"/>
      <c r="BT136" s="63"/>
      <c r="BU136" s="63"/>
      <c r="BV136" s="63"/>
      <c r="BW136" s="63"/>
      <c r="BX136" s="63"/>
    </row>
    <row r="137" spans="1:76" s="2" customFormat="1" ht="88.5" customHeight="1" x14ac:dyDescent="0.2">
      <c r="A137" s="64">
        <v>1</v>
      </c>
      <c r="B137" s="65"/>
      <c r="C137" s="65"/>
      <c r="D137" s="69" t="s">
        <v>280</v>
      </c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9"/>
      <c r="Q137" s="29" t="s">
        <v>205</v>
      </c>
      <c r="R137" s="29"/>
      <c r="S137" s="29"/>
      <c r="T137" s="29"/>
      <c r="U137" s="29"/>
      <c r="V137" s="69" t="s">
        <v>200</v>
      </c>
      <c r="W137" s="58"/>
      <c r="X137" s="58"/>
      <c r="Y137" s="58"/>
      <c r="Z137" s="58"/>
      <c r="AA137" s="58"/>
      <c r="AB137" s="58"/>
      <c r="AC137" s="58"/>
      <c r="AD137" s="58"/>
      <c r="AE137" s="59"/>
      <c r="AF137" s="62">
        <v>0</v>
      </c>
      <c r="AG137" s="62"/>
      <c r="AH137" s="62"/>
      <c r="AI137" s="62"/>
      <c r="AJ137" s="62"/>
      <c r="AK137" s="62">
        <v>0</v>
      </c>
      <c r="AL137" s="62"/>
      <c r="AM137" s="62"/>
      <c r="AN137" s="62"/>
      <c r="AO137" s="62"/>
      <c r="AP137" s="62">
        <v>0</v>
      </c>
      <c r="AQ137" s="62"/>
      <c r="AR137" s="62"/>
      <c r="AS137" s="62"/>
      <c r="AT137" s="62"/>
      <c r="AU137" s="62">
        <v>0</v>
      </c>
      <c r="AV137" s="62"/>
      <c r="AW137" s="62"/>
      <c r="AX137" s="62"/>
      <c r="AY137" s="62"/>
      <c r="AZ137" s="62">
        <v>100</v>
      </c>
      <c r="BA137" s="62"/>
      <c r="BB137" s="62"/>
      <c r="BC137" s="62"/>
      <c r="BD137" s="62"/>
      <c r="BE137" s="62">
        <v>100</v>
      </c>
      <c r="BF137" s="62"/>
      <c r="BG137" s="62"/>
      <c r="BH137" s="62"/>
      <c r="BI137" s="62"/>
      <c r="BJ137" s="62">
        <v>0</v>
      </c>
      <c r="BK137" s="62"/>
      <c r="BL137" s="62"/>
      <c r="BM137" s="62"/>
      <c r="BN137" s="62"/>
      <c r="BO137" s="62">
        <v>100</v>
      </c>
      <c r="BP137" s="62"/>
      <c r="BQ137" s="62"/>
      <c r="BR137" s="62"/>
      <c r="BS137" s="62"/>
      <c r="BT137" s="62">
        <v>100</v>
      </c>
      <c r="BU137" s="62"/>
      <c r="BV137" s="62"/>
      <c r="BW137" s="62"/>
      <c r="BX137" s="62"/>
    </row>
    <row r="138" spans="1:76" s="2" customFormat="1" ht="135" customHeight="1" x14ac:dyDescent="0.2">
      <c r="A138" s="64">
        <v>2</v>
      </c>
      <c r="B138" s="65"/>
      <c r="C138" s="65"/>
      <c r="D138" s="69" t="s">
        <v>206</v>
      </c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9"/>
      <c r="Q138" s="29" t="s">
        <v>205</v>
      </c>
      <c r="R138" s="29"/>
      <c r="S138" s="29"/>
      <c r="T138" s="29"/>
      <c r="U138" s="29"/>
      <c r="V138" s="69" t="s">
        <v>209</v>
      </c>
      <c r="W138" s="58"/>
      <c r="X138" s="58"/>
      <c r="Y138" s="58"/>
      <c r="Z138" s="58"/>
      <c r="AA138" s="58"/>
      <c r="AB138" s="58"/>
      <c r="AC138" s="58"/>
      <c r="AD138" s="58"/>
      <c r="AE138" s="59"/>
      <c r="AF138" s="62">
        <v>0</v>
      </c>
      <c r="AG138" s="62"/>
      <c r="AH138" s="62"/>
      <c r="AI138" s="62"/>
      <c r="AJ138" s="62"/>
      <c r="AK138" s="62">
        <v>0</v>
      </c>
      <c r="AL138" s="62"/>
      <c r="AM138" s="62"/>
      <c r="AN138" s="62"/>
      <c r="AO138" s="62"/>
      <c r="AP138" s="62">
        <v>0</v>
      </c>
      <c r="AQ138" s="62"/>
      <c r="AR138" s="62"/>
      <c r="AS138" s="62"/>
      <c r="AT138" s="62"/>
      <c r="AU138" s="62">
        <v>0</v>
      </c>
      <c r="AV138" s="62"/>
      <c r="AW138" s="62"/>
      <c r="AX138" s="62"/>
      <c r="AY138" s="62"/>
      <c r="AZ138" s="62">
        <v>100</v>
      </c>
      <c r="BA138" s="62"/>
      <c r="BB138" s="62"/>
      <c r="BC138" s="62"/>
      <c r="BD138" s="62"/>
      <c r="BE138" s="62">
        <v>100</v>
      </c>
      <c r="BF138" s="62"/>
      <c r="BG138" s="62"/>
      <c r="BH138" s="62"/>
      <c r="BI138" s="62"/>
      <c r="BJ138" s="62">
        <v>0</v>
      </c>
      <c r="BK138" s="62"/>
      <c r="BL138" s="62"/>
      <c r="BM138" s="62"/>
      <c r="BN138" s="62"/>
      <c r="BO138" s="62">
        <v>0</v>
      </c>
      <c r="BP138" s="62"/>
      <c r="BQ138" s="62"/>
      <c r="BR138" s="62"/>
      <c r="BS138" s="62"/>
      <c r="BT138" s="62">
        <v>0</v>
      </c>
      <c r="BU138" s="62"/>
      <c r="BV138" s="62"/>
      <c r="BW138" s="62"/>
      <c r="BX138" s="62"/>
    </row>
    <row r="139" spans="1:76" s="2" customFormat="1" ht="105" customHeight="1" x14ac:dyDescent="0.2">
      <c r="A139" s="64">
        <v>3</v>
      </c>
      <c r="B139" s="65"/>
      <c r="C139" s="65"/>
      <c r="D139" s="69" t="s">
        <v>207</v>
      </c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9"/>
      <c r="Q139" s="29" t="s">
        <v>205</v>
      </c>
      <c r="R139" s="29"/>
      <c r="S139" s="29"/>
      <c r="T139" s="29"/>
      <c r="U139" s="29"/>
      <c r="V139" s="69" t="s">
        <v>209</v>
      </c>
      <c r="W139" s="58"/>
      <c r="X139" s="58"/>
      <c r="Y139" s="58"/>
      <c r="Z139" s="58"/>
      <c r="AA139" s="58"/>
      <c r="AB139" s="58"/>
      <c r="AC139" s="58"/>
      <c r="AD139" s="58"/>
      <c r="AE139" s="59"/>
      <c r="AF139" s="62">
        <v>0</v>
      </c>
      <c r="AG139" s="62"/>
      <c r="AH139" s="62"/>
      <c r="AI139" s="62"/>
      <c r="AJ139" s="62"/>
      <c r="AK139" s="62">
        <v>0</v>
      </c>
      <c r="AL139" s="62"/>
      <c r="AM139" s="62"/>
      <c r="AN139" s="62"/>
      <c r="AO139" s="62"/>
      <c r="AP139" s="62">
        <v>0</v>
      </c>
      <c r="AQ139" s="62"/>
      <c r="AR139" s="62"/>
      <c r="AS139" s="62"/>
      <c r="AT139" s="62"/>
      <c r="AU139" s="62">
        <v>0</v>
      </c>
      <c r="AV139" s="62"/>
      <c r="AW139" s="62"/>
      <c r="AX139" s="62"/>
      <c r="AY139" s="62"/>
      <c r="AZ139" s="62">
        <v>100</v>
      </c>
      <c r="BA139" s="62"/>
      <c r="BB139" s="62"/>
      <c r="BC139" s="62"/>
      <c r="BD139" s="62"/>
      <c r="BE139" s="62">
        <v>100</v>
      </c>
      <c r="BF139" s="62"/>
      <c r="BG139" s="62"/>
      <c r="BH139" s="62"/>
      <c r="BI139" s="62"/>
      <c r="BJ139" s="62">
        <v>0</v>
      </c>
      <c r="BK139" s="62"/>
      <c r="BL139" s="62"/>
      <c r="BM139" s="62"/>
      <c r="BN139" s="62"/>
      <c r="BO139" s="62">
        <v>0</v>
      </c>
      <c r="BP139" s="62"/>
      <c r="BQ139" s="62"/>
      <c r="BR139" s="62"/>
      <c r="BS139" s="62"/>
      <c r="BT139" s="62">
        <v>0</v>
      </c>
      <c r="BU139" s="62"/>
      <c r="BV139" s="62"/>
      <c r="BW139" s="62"/>
      <c r="BX139" s="62"/>
    </row>
    <row r="140" spans="1:76" s="2" customFormat="1" ht="105" customHeight="1" x14ac:dyDescent="0.2">
      <c r="A140" s="64">
        <v>4</v>
      </c>
      <c r="B140" s="65"/>
      <c r="C140" s="65"/>
      <c r="D140" s="69" t="s">
        <v>208</v>
      </c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9"/>
      <c r="Q140" s="29" t="s">
        <v>205</v>
      </c>
      <c r="R140" s="29"/>
      <c r="S140" s="29"/>
      <c r="T140" s="29"/>
      <c r="U140" s="29"/>
      <c r="V140" s="69" t="s">
        <v>209</v>
      </c>
      <c r="W140" s="58"/>
      <c r="X140" s="58"/>
      <c r="Y140" s="58"/>
      <c r="Z140" s="58"/>
      <c r="AA140" s="58"/>
      <c r="AB140" s="58"/>
      <c r="AC140" s="58"/>
      <c r="AD140" s="58"/>
      <c r="AE140" s="59"/>
      <c r="AF140" s="62">
        <v>0</v>
      </c>
      <c r="AG140" s="62"/>
      <c r="AH140" s="62"/>
      <c r="AI140" s="62"/>
      <c r="AJ140" s="62"/>
      <c r="AK140" s="62">
        <v>0</v>
      </c>
      <c r="AL140" s="62"/>
      <c r="AM140" s="62"/>
      <c r="AN140" s="62"/>
      <c r="AO140" s="62"/>
      <c r="AP140" s="62">
        <v>0</v>
      </c>
      <c r="AQ140" s="62"/>
      <c r="AR140" s="62"/>
      <c r="AS140" s="62"/>
      <c r="AT140" s="62"/>
      <c r="AU140" s="62">
        <v>0</v>
      </c>
      <c r="AV140" s="62"/>
      <c r="AW140" s="62"/>
      <c r="AX140" s="62"/>
      <c r="AY140" s="62"/>
      <c r="AZ140" s="62">
        <v>100</v>
      </c>
      <c r="BA140" s="62"/>
      <c r="BB140" s="62"/>
      <c r="BC140" s="62"/>
      <c r="BD140" s="62"/>
      <c r="BE140" s="62">
        <v>100</v>
      </c>
      <c r="BF140" s="62"/>
      <c r="BG140" s="62"/>
      <c r="BH140" s="62"/>
      <c r="BI140" s="62"/>
      <c r="BJ140" s="62">
        <v>0</v>
      </c>
      <c r="BK140" s="62"/>
      <c r="BL140" s="62"/>
      <c r="BM140" s="62"/>
      <c r="BN140" s="62"/>
      <c r="BO140" s="62">
        <v>0</v>
      </c>
      <c r="BP140" s="62"/>
      <c r="BQ140" s="62"/>
      <c r="BR140" s="62"/>
      <c r="BS140" s="62"/>
      <c r="BT140" s="62">
        <v>0</v>
      </c>
      <c r="BU140" s="62"/>
      <c r="BV140" s="62"/>
      <c r="BW140" s="62"/>
      <c r="BX140" s="62"/>
    </row>
    <row r="142" spans="1:76" ht="14.25" customHeight="1" x14ac:dyDescent="0.2">
      <c r="A142" s="25" t="s">
        <v>256</v>
      </c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</row>
    <row r="143" spans="1:76" ht="23.1" customHeight="1" x14ac:dyDescent="0.2">
      <c r="A143" s="45" t="s">
        <v>6</v>
      </c>
      <c r="B143" s="46"/>
      <c r="C143" s="46"/>
      <c r="D143" s="29" t="s">
        <v>9</v>
      </c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 t="s">
        <v>8</v>
      </c>
      <c r="R143" s="29"/>
      <c r="S143" s="29"/>
      <c r="T143" s="29"/>
      <c r="U143" s="29"/>
      <c r="V143" s="29" t="s">
        <v>7</v>
      </c>
      <c r="W143" s="29"/>
      <c r="X143" s="29"/>
      <c r="Y143" s="29"/>
      <c r="Z143" s="29"/>
      <c r="AA143" s="29"/>
      <c r="AB143" s="29"/>
      <c r="AC143" s="29"/>
      <c r="AD143" s="29"/>
      <c r="AE143" s="29"/>
      <c r="AF143" s="40" t="s">
        <v>247</v>
      </c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42"/>
      <c r="AU143" s="40" t="s">
        <v>252</v>
      </c>
      <c r="AV143" s="41"/>
      <c r="AW143" s="41"/>
      <c r="AX143" s="41"/>
      <c r="AY143" s="41"/>
      <c r="AZ143" s="41"/>
      <c r="BA143" s="41"/>
      <c r="BB143" s="41"/>
      <c r="BC143" s="41"/>
      <c r="BD143" s="41"/>
      <c r="BE143" s="41"/>
      <c r="BF143" s="41"/>
      <c r="BG143" s="41"/>
      <c r="BH143" s="41"/>
      <c r="BI143" s="42"/>
    </row>
    <row r="144" spans="1:76" ht="28.5" customHeight="1" x14ac:dyDescent="0.2">
      <c r="A144" s="48"/>
      <c r="B144" s="49"/>
      <c r="C144" s="4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F144" s="29" t="s">
        <v>4</v>
      </c>
      <c r="AG144" s="29"/>
      <c r="AH144" s="29"/>
      <c r="AI144" s="29"/>
      <c r="AJ144" s="29"/>
      <c r="AK144" s="29" t="s">
        <v>3</v>
      </c>
      <c r="AL144" s="29"/>
      <c r="AM144" s="29"/>
      <c r="AN144" s="29"/>
      <c r="AO144" s="29"/>
      <c r="AP144" s="29" t="s">
        <v>123</v>
      </c>
      <c r="AQ144" s="29"/>
      <c r="AR144" s="29"/>
      <c r="AS144" s="29"/>
      <c r="AT144" s="29"/>
      <c r="AU144" s="29" t="s">
        <v>4</v>
      </c>
      <c r="AV144" s="29"/>
      <c r="AW144" s="29"/>
      <c r="AX144" s="29"/>
      <c r="AY144" s="29"/>
      <c r="AZ144" s="29" t="s">
        <v>3</v>
      </c>
      <c r="BA144" s="29"/>
      <c r="BB144" s="29"/>
      <c r="BC144" s="29"/>
      <c r="BD144" s="29"/>
      <c r="BE144" s="29" t="s">
        <v>90</v>
      </c>
      <c r="BF144" s="29"/>
      <c r="BG144" s="29"/>
      <c r="BH144" s="29"/>
      <c r="BI144" s="29"/>
    </row>
    <row r="145" spans="1:79" ht="15" customHeight="1" x14ac:dyDescent="0.2">
      <c r="A145" s="40">
        <v>1</v>
      </c>
      <c r="B145" s="41"/>
      <c r="C145" s="41"/>
      <c r="D145" s="29">
        <v>2</v>
      </c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>
        <v>3</v>
      </c>
      <c r="R145" s="29"/>
      <c r="S145" s="29"/>
      <c r="T145" s="29"/>
      <c r="U145" s="29"/>
      <c r="V145" s="29">
        <v>4</v>
      </c>
      <c r="W145" s="29"/>
      <c r="X145" s="29"/>
      <c r="Y145" s="29"/>
      <c r="Z145" s="29"/>
      <c r="AA145" s="29"/>
      <c r="AB145" s="29"/>
      <c r="AC145" s="29"/>
      <c r="AD145" s="29"/>
      <c r="AE145" s="29"/>
      <c r="AF145" s="29">
        <v>5</v>
      </c>
      <c r="AG145" s="29"/>
      <c r="AH145" s="29"/>
      <c r="AI145" s="29"/>
      <c r="AJ145" s="29"/>
      <c r="AK145" s="29">
        <v>6</v>
      </c>
      <c r="AL145" s="29"/>
      <c r="AM145" s="29"/>
      <c r="AN145" s="29"/>
      <c r="AO145" s="29"/>
      <c r="AP145" s="29">
        <v>7</v>
      </c>
      <c r="AQ145" s="29"/>
      <c r="AR145" s="29"/>
      <c r="AS145" s="29"/>
      <c r="AT145" s="29"/>
      <c r="AU145" s="29">
        <v>8</v>
      </c>
      <c r="AV145" s="29"/>
      <c r="AW145" s="29"/>
      <c r="AX145" s="29"/>
      <c r="AY145" s="29"/>
      <c r="AZ145" s="29">
        <v>9</v>
      </c>
      <c r="BA145" s="29"/>
      <c r="BB145" s="29"/>
      <c r="BC145" s="29"/>
      <c r="BD145" s="29"/>
      <c r="BE145" s="29">
        <v>10</v>
      </c>
      <c r="BF145" s="29"/>
      <c r="BG145" s="29"/>
      <c r="BH145" s="29"/>
      <c r="BI145" s="29"/>
    </row>
    <row r="146" spans="1:79" ht="15.75" hidden="1" customHeight="1" x14ac:dyDescent="0.2">
      <c r="A146" s="64" t="s">
        <v>154</v>
      </c>
      <c r="B146" s="65"/>
      <c r="C146" s="65"/>
      <c r="D146" s="29" t="s">
        <v>57</v>
      </c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 t="s">
        <v>70</v>
      </c>
      <c r="R146" s="29"/>
      <c r="S146" s="29"/>
      <c r="T146" s="29"/>
      <c r="U146" s="29"/>
      <c r="V146" s="29" t="s">
        <v>71</v>
      </c>
      <c r="W146" s="29"/>
      <c r="X146" s="29"/>
      <c r="Y146" s="29"/>
      <c r="Z146" s="29"/>
      <c r="AA146" s="29"/>
      <c r="AB146" s="29"/>
      <c r="AC146" s="29"/>
      <c r="AD146" s="29"/>
      <c r="AE146" s="29"/>
      <c r="AF146" s="56" t="s">
        <v>107</v>
      </c>
      <c r="AG146" s="56"/>
      <c r="AH146" s="56"/>
      <c r="AI146" s="56"/>
      <c r="AJ146" s="56"/>
      <c r="AK146" s="124" t="s">
        <v>108</v>
      </c>
      <c r="AL146" s="124"/>
      <c r="AM146" s="124"/>
      <c r="AN146" s="124"/>
      <c r="AO146" s="124"/>
      <c r="AP146" s="61" t="s">
        <v>122</v>
      </c>
      <c r="AQ146" s="61"/>
      <c r="AR146" s="61"/>
      <c r="AS146" s="61"/>
      <c r="AT146" s="61"/>
      <c r="AU146" s="56" t="s">
        <v>109</v>
      </c>
      <c r="AV146" s="56"/>
      <c r="AW146" s="56"/>
      <c r="AX146" s="56"/>
      <c r="AY146" s="56"/>
      <c r="AZ146" s="124" t="s">
        <v>110</v>
      </c>
      <c r="BA146" s="124"/>
      <c r="BB146" s="124"/>
      <c r="BC146" s="124"/>
      <c r="BD146" s="124"/>
      <c r="BE146" s="61" t="s">
        <v>122</v>
      </c>
      <c r="BF146" s="61"/>
      <c r="BG146" s="61"/>
      <c r="BH146" s="61"/>
      <c r="BI146" s="61"/>
      <c r="CA146" s="112" t="s">
        <v>39</v>
      </c>
    </row>
    <row r="147" spans="1:79" s="3" customFormat="1" ht="14.25" x14ac:dyDescent="0.2">
      <c r="A147" s="37">
        <v>0</v>
      </c>
      <c r="B147" s="38"/>
      <c r="C147" s="38"/>
      <c r="D147" s="71" t="s">
        <v>181</v>
      </c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63"/>
      <c r="AG147" s="63"/>
      <c r="AH147" s="63"/>
      <c r="AI147" s="63"/>
      <c r="AJ147" s="63"/>
      <c r="AK147" s="63"/>
      <c r="AL147" s="63"/>
      <c r="AM147" s="63"/>
      <c r="AN147" s="63"/>
      <c r="AO147" s="63"/>
      <c r="AP147" s="63"/>
      <c r="AQ147" s="63"/>
      <c r="AR147" s="63"/>
      <c r="AS147" s="63"/>
      <c r="AT147" s="63"/>
      <c r="AU147" s="63"/>
      <c r="AV147" s="63"/>
      <c r="AW147" s="63"/>
      <c r="AX147" s="63"/>
      <c r="AY147" s="63"/>
      <c r="AZ147" s="63"/>
      <c r="BA147" s="63"/>
      <c r="BB147" s="63"/>
      <c r="BC147" s="63"/>
      <c r="BD147" s="63"/>
      <c r="BE147" s="63"/>
      <c r="BF147" s="63"/>
      <c r="BG147" s="63"/>
      <c r="BH147" s="63"/>
      <c r="BI147" s="63"/>
      <c r="CA147" s="3" t="s">
        <v>40</v>
      </c>
    </row>
    <row r="148" spans="1:79" s="2" customFormat="1" ht="90.75" customHeight="1" x14ac:dyDescent="0.2">
      <c r="A148" s="64">
        <v>1</v>
      </c>
      <c r="B148" s="65"/>
      <c r="C148" s="65"/>
      <c r="D148" s="69" t="s">
        <v>276</v>
      </c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9"/>
      <c r="Q148" s="29" t="s">
        <v>182</v>
      </c>
      <c r="R148" s="29"/>
      <c r="S148" s="29"/>
      <c r="T148" s="29"/>
      <c r="U148" s="29"/>
      <c r="V148" s="69" t="s">
        <v>183</v>
      </c>
      <c r="W148" s="58"/>
      <c r="X148" s="58"/>
      <c r="Y148" s="58"/>
      <c r="Z148" s="58"/>
      <c r="AA148" s="58"/>
      <c r="AB148" s="58"/>
      <c r="AC148" s="58"/>
      <c r="AD148" s="58"/>
      <c r="AE148" s="59"/>
      <c r="AF148" s="62">
        <v>0</v>
      </c>
      <c r="AG148" s="62"/>
      <c r="AH148" s="62"/>
      <c r="AI148" s="62"/>
      <c r="AJ148" s="62"/>
      <c r="AK148" s="74">
        <v>3000</v>
      </c>
      <c r="AL148" s="74"/>
      <c r="AM148" s="74"/>
      <c r="AN148" s="74"/>
      <c r="AO148" s="74"/>
      <c r="AP148" s="74">
        <v>3000</v>
      </c>
      <c r="AQ148" s="74"/>
      <c r="AR148" s="74"/>
      <c r="AS148" s="74"/>
      <c r="AT148" s="74"/>
      <c r="AU148" s="62">
        <v>0</v>
      </c>
      <c r="AV148" s="62"/>
      <c r="AW148" s="62"/>
      <c r="AX148" s="62"/>
      <c r="AY148" s="62"/>
      <c r="AZ148" s="74">
        <v>3000</v>
      </c>
      <c r="BA148" s="74"/>
      <c r="BB148" s="74"/>
      <c r="BC148" s="74"/>
      <c r="BD148" s="74"/>
      <c r="BE148" s="74">
        <v>3000</v>
      </c>
      <c r="BF148" s="74"/>
      <c r="BG148" s="74"/>
      <c r="BH148" s="74"/>
      <c r="BI148" s="74"/>
    </row>
    <row r="149" spans="1:79" s="2" customFormat="1" ht="95.25" customHeight="1" x14ac:dyDescent="0.2">
      <c r="A149" s="64">
        <v>2</v>
      </c>
      <c r="B149" s="65"/>
      <c r="C149" s="65"/>
      <c r="D149" s="69" t="s">
        <v>277</v>
      </c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9"/>
      <c r="Q149" s="29" t="s">
        <v>184</v>
      </c>
      <c r="R149" s="29"/>
      <c r="S149" s="29"/>
      <c r="T149" s="29"/>
      <c r="U149" s="29"/>
      <c r="V149" s="69" t="s">
        <v>185</v>
      </c>
      <c r="W149" s="58"/>
      <c r="X149" s="58"/>
      <c r="Y149" s="58"/>
      <c r="Z149" s="58"/>
      <c r="AA149" s="58"/>
      <c r="AB149" s="58"/>
      <c r="AC149" s="58"/>
      <c r="AD149" s="58"/>
      <c r="AE149" s="59"/>
      <c r="AF149" s="62">
        <v>0</v>
      </c>
      <c r="AG149" s="62"/>
      <c r="AH149" s="62"/>
      <c r="AI149" s="62"/>
      <c r="AJ149" s="62"/>
      <c r="AK149" s="62">
        <v>1</v>
      </c>
      <c r="AL149" s="62"/>
      <c r="AM149" s="62"/>
      <c r="AN149" s="62"/>
      <c r="AO149" s="62"/>
      <c r="AP149" s="62">
        <v>1</v>
      </c>
      <c r="AQ149" s="62"/>
      <c r="AR149" s="62"/>
      <c r="AS149" s="62"/>
      <c r="AT149" s="62"/>
      <c r="AU149" s="62">
        <v>0</v>
      </c>
      <c r="AV149" s="62"/>
      <c r="AW149" s="62"/>
      <c r="AX149" s="62"/>
      <c r="AY149" s="62"/>
      <c r="AZ149" s="62">
        <v>1</v>
      </c>
      <c r="BA149" s="62"/>
      <c r="BB149" s="62"/>
      <c r="BC149" s="62"/>
      <c r="BD149" s="62"/>
      <c r="BE149" s="62">
        <v>1</v>
      </c>
      <c r="BF149" s="62"/>
      <c r="BG149" s="62"/>
      <c r="BH149" s="62"/>
      <c r="BI149" s="62"/>
    </row>
    <row r="150" spans="1:79" s="2" customFormat="1" ht="105" customHeight="1" x14ac:dyDescent="0.2">
      <c r="A150" s="64">
        <v>3</v>
      </c>
      <c r="B150" s="65"/>
      <c r="C150" s="65"/>
      <c r="D150" s="69" t="s">
        <v>186</v>
      </c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9"/>
      <c r="Q150" s="29" t="s">
        <v>182</v>
      </c>
      <c r="R150" s="29"/>
      <c r="S150" s="29"/>
      <c r="T150" s="29"/>
      <c r="U150" s="29"/>
      <c r="V150" s="69" t="s">
        <v>187</v>
      </c>
      <c r="W150" s="58"/>
      <c r="X150" s="58"/>
      <c r="Y150" s="58"/>
      <c r="Z150" s="58"/>
      <c r="AA150" s="58"/>
      <c r="AB150" s="58"/>
      <c r="AC150" s="58"/>
      <c r="AD150" s="58"/>
      <c r="AE150" s="59"/>
      <c r="AF150" s="62">
        <v>0</v>
      </c>
      <c r="AG150" s="62"/>
      <c r="AH150" s="62"/>
      <c r="AI150" s="62"/>
      <c r="AJ150" s="62"/>
      <c r="AK150" s="62">
        <v>0</v>
      </c>
      <c r="AL150" s="62"/>
      <c r="AM150" s="62"/>
      <c r="AN150" s="62"/>
      <c r="AO150" s="62"/>
      <c r="AP150" s="62">
        <v>0</v>
      </c>
      <c r="AQ150" s="62"/>
      <c r="AR150" s="62"/>
      <c r="AS150" s="62"/>
      <c r="AT150" s="62"/>
      <c r="AU150" s="62">
        <v>0</v>
      </c>
      <c r="AV150" s="62"/>
      <c r="AW150" s="62"/>
      <c r="AX150" s="62"/>
      <c r="AY150" s="62"/>
      <c r="AZ150" s="62">
        <v>0</v>
      </c>
      <c r="BA150" s="62"/>
      <c r="BB150" s="62"/>
      <c r="BC150" s="62"/>
      <c r="BD150" s="62"/>
      <c r="BE150" s="62">
        <v>0</v>
      </c>
      <c r="BF150" s="62"/>
      <c r="BG150" s="62"/>
      <c r="BH150" s="62"/>
      <c r="BI150" s="62"/>
    </row>
    <row r="151" spans="1:79" s="2" customFormat="1" ht="105" customHeight="1" x14ac:dyDescent="0.2">
      <c r="A151" s="64">
        <v>4</v>
      </c>
      <c r="B151" s="65"/>
      <c r="C151" s="65"/>
      <c r="D151" s="69" t="s">
        <v>188</v>
      </c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9"/>
      <c r="Q151" s="29" t="s">
        <v>184</v>
      </c>
      <c r="R151" s="29"/>
      <c r="S151" s="29"/>
      <c r="T151" s="29"/>
      <c r="U151" s="29"/>
      <c r="V151" s="69" t="s">
        <v>189</v>
      </c>
      <c r="W151" s="58"/>
      <c r="X151" s="58"/>
      <c r="Y151" s="58"/>
      <c r="Z151" s="58"/>
      <c r="AA151" s="58"/>
      <c r="AB151" s="58"/>
      <c r="AC151" s="58"/>
      <c r="AD151" s="58"/>
      <c r="AE151" s="59"/>
      <c r="AF151" s="62">
        <v>0</v>
      </c>
      <c r="AG151" s="62"/>
      <c r="AH151" s="62"/>
      <c r="AI151" s="62"/>
      <c r="AJ151" s="62"/>
      <c r="AK151" s="62">
        <v>0</v>
      </c>
      <c r="AL151" s="62"/>
      <c r="AM151" s="62"/>
      <c r="AN151" s="62"/>
      <c r="AO151" s="62"/>
      <c r="AP151" s="62">
        <v>0</v>
      </c>
      <c r="AQ151" s="62"/>
      <c r="AR151" s="62"/>
      <c r="AS151" s="62"/>
      <c r="AT151" s="62"/>
      <c r="AU151" s="62">
        <v>0</v>
      </c>
      <c r="AV151" s="62"/>
      <c r="AW151" s="62"/>
      <c r="AX151" s="62"/>
      <c r="AY151" s="62"/>
      <c r="AZ151" s="62">
        <v>0</v>
      </c>
      <c r="BA151" s="62"/>
      <c r="BB151" s="62"/>
      <c r="BC151" s="62"/>
      <c r="BD151" s="62"/>
      <c r="BE151" s="62">
        <v>0</v>
      </c>
      <c r="BF151" s="62"/>
      <c r="BG151" s="62"/>
      <c r="BH151" s="62"/>
      <c r="BI151" s="62"/>
    </row>
    <row r="152" spans="1:79" s="2" customFormat="1" ht="75" customHeight="1" x14ac:dyDescent="0.2">
      <c r="A152" s="64">
        <v>5</v>
      </c>
      <c r="B152" s="65"/>
      <c r="C152" s="65"/>
      <c r="D152" s="69" t="s">
        <v>190</v>
      </c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9"/>
      <c r="Q152" s="29" t="s">
        <v>182</v>
      </c>
      <c r="R152" s="29"/>
      <c r="S152" s="29"/>
      <c r="T152" s="29"/>
      <c r="U152" s="29"/>
      <c r="V152" s="69" t="s">
        <v>187</v>
      </c>
      <c r="W152" s="58"/>
      <c r="X152" s="58"/>
      <c r="Y152" s="58"/>
      <c r="Z152" s="58"/>
      <c r="AA152" s="58"/>
      <c r="AB152" s="58"/>
      <c r="AC152" s="58"/>
      <c r="AD152" s="58"/>
      <c r="AE152" s="59"/>
      <c r="AF152" s="62">
        <v>0</v>
      </c>
      <c r="AG152" s="62"/>
      <c r="AH152" s="62"/>
      <c r="AI152" s="62"/>
      <c r="AJ152" s="62"/>
      <c r="AK152" s="62">
        <v>0</v>
      </c>
      <c r="AL152" s="62"/>
      <c r="AM152" s="62"/>
      <c r="AN152" s="62"/>
      <c r="AO152" s="62"/>
      <c r="AP152" s="62">
        <v>0</v>
      </c>
      <c r="AQ152" s="62"/>
      <c r="AR152" s="62"/>
      <c r="AS152" s="62"/>
      <c r="AT152" s="62"/>
      <c r="AU152" s="62">
        <v>0</v>
      </c>
      <c r="AV152" s="62"/>
      <c r="AW152" s="62"/>
      <c r="AX152" s="62"/>
      <c r="AY152" s="62"/>
      <c r="AZ152" s="62">
        <v>0</v>
      </c>
      <c r="BA152" s="62"/>
      <c r="BB152" s="62"/>
      <c r="BC152" s="62"/>
      <c r="BD152" s="62"/>
      <c r="BE152" s="62">
        <v>0</v>
      </c>
      <c r="BF152" s="62"/>
      <c r="BG152" s="62"/>
      <c r="BH152" s="62"/>
      <c r="BI152" s="62"/>
    </row>
    <row r="153" spans="1:79" s="2" customFormat="1" ht="75" customHeight="1" x14ac:dyDescent="0.2">
      <c r="A153" s="64">
        <v>6</v>
      </c>
      <c r="B153" s="65"/>
      <c r="C153" s="65"/>
      <c r="D153" s="69" t="s">
        <v>191</v>
      </c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9"/>
      <c r="Q153" s="29" t="s">
        <v>184</v>
      </c>
      <c r="R153" s="29"/>
      <c r="S153" s="29"/>
      <c r="T153" s="29"/>
      <c r="U153" s="29"/>
      <c r="V153" s="69" t="s">
        <v>192</v>
      </c>
      <c r="W153" s="58"/>
      <c r="X153" s="58"/>
      <c r="Y153" s="58"/>
      <c r="Z153" s="58"/>
      <c r="AA153" s="58"/>
      <c r="AB153" s="58"/>
      <c r="AC153" s="58"/>
      <c r="AD153" s="58"/>
      <c r="AE153" s="59"/>
      <c r="AF153" s="62">
        <v>0</v>
      </c>
      <c r="AG153" s="62"/>
      <c r="AH153" s="62"/>
      <c r="AI153" s="62"/>
      <c r="AJ153" s="62"/>
      <c r="AK153" s="62">
        <v>0</v>
      </c>
      <c r="AL153" s="62"/>
      <c r="AM153" s="62"/>
      <c r="AN153" s="62"/>
      <c r="AO153" s="62"/>
      <c r="AP153" s="62">
        <v>0</v>
      </c>
      <c r="AQ153" s="62"/>
      <c r="AR153" s="62"/>
      <c r="AS153" s="62"/>
      <c r="AT153" s="62"/>
      <c r="AU153" s="62">
        <v>0</v>
      </c>
      <c r="AV153" s="62"/>
      <c r="AW153" s="62"/>
      <c r="AX153" s="62"/>
      <c r="AY153" s="62"/>
      <c r="AZ153" s="62">
        <v>0</v>
      </c>
      <c r="BA153" s="62"/>
      <c r="BB153" s="62"/>
      <c r="BC153" s="62"/>
      <c r="BD153" s="62"/>
      <c r="BE153" s="62">
        <v>0</v>
      </c>
      <c r="BF153" s="62"/>
      <c r="BG153" s="62"/>
      <c r="BH153" s="62"/>
      <c r="BI153" s="62"/>
    </row>
    <row r="154" spans="1:79" s="2" customFormat="1" ht="75" customHeight="1" x14ac:dyDescent="0.2">
      <c r="A154" s="64">
        <v>7</v>
      </c>
      <c r="B154" s="65"/>
      <c r="C154" s="65"/>
      <c r="D154" s="69" t="s">
        <v>193</v>
      </c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9"/>
      <c r="Q154" s="29" t="s">
        <v>182</v>
      </c>
      <c r="R154" s="29"/>
      <c r="S154" s="29"/>
      <c r="T154" s="29"/>
      <c r="U154" s="29"/>
      <c r="V154" s="69" t="s">
        <v>187</v>
      </c>
      <c r="W154" s="58"/>
      <c r="X154" s="58"/>
      <c r="Y154" s="58"/>
      <c r="Z154" s="58"/>
      <c r="AA154" s="58"/>
      <c r="AB154" s="58"/>
      <c r="AC154" s="58"/>
      <c r="AD154" s="58"/>
      <c r="AE154" s="59"/>
      <c r="AF154" s="62">
        <v>0</v>
      </c>
      <c r="AG154" s="62"/>
      <c r="AH154" s="62"/>
      <c r="AI154" s="62"/>
      <c r="AJ154" s="62"/>
      <c r="AK154" s="62">
        <v>0</v>
      </c>
      <c r="AL154" s="62"/>
      <c r="AM154" s="62"/>
      <c r="AN154" s="62"/>
      <c r="AO154" s="62"/>
      <c r="AP154" s="62">
        <v>0</v>
      </c>
      <c r="AQ154" s="62"/>
      <c r="AR154" s="62"/>
      <c r="AS154" s="62"/>
      <c r="AT154" s="62"/>
      <c r="AU154" s="62">
        <v>0</v>
      </c>
      <c r="AV154" s="62"/>
      <c r="AW154" s="62"/>
      <c r="AX154" s="62"/>
      <c r="AY154" s="62"/>
      <c r="AZ154" s="62">
        <v>0</v>
      </c>
      <c r="BA154" s="62"/>
      <c r="BB154" s="62"/>
      <c r="BC154" s="62"/>
      <c r="BD154" s="62"/>
      <c r="BE154" s="62">
        <v>0</v>
      </c>
      <c r="BF154" s="62"/>
      <c r="BG154" s="62"/>
      <c r="BH154" s="62"/>
      <c r="BI154" s="62"/>
    </row>
    <row r="155" spans="1:79" s="2" customFormat="1" ht="75" customHeight="1" x14ac:dyDescent="0.2">
      <c r="A155" s="64">
        <v>8</v>
      </c>
      <c r="B155" s="65"/>
      <c r="C155" s="65"/>
      <c r="D155" s="69" t="s">
        <v>194</v>
      </c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9"/>
      <c r="Q155" s="29" t="s">
        <v>184</v>
      </c>
      <c r="R155" s="29"/>
      <c r="S155" s="29"/>
      <c r="T155" s="29"/>
      <c r="U155" s="29"/>
      <c r="V155" s="69" t="s">
        <v>192</v>
      </c>
      <c r="W155" s="58"/>
      <c r="X155" s="58"/>
      <c r="Y155" s="58"/>
      <c r="Z155" s="58"/>
      <c r="AA155" s="58"/>
      <c r="AB155" s="58"/>
      <c r="AC155" s="58"/>
      <c r="AD155" s="58"/>
      <c r="AE155" s="59"/>
      <c r="AF155" s="62">
        <v>0</v>
      </c>
      <c r="AG155" s="62"/>
      <c r="AH155" s="62"/>
      <c r="AI155" s="62"/>
      <c r="AJ155" s="62"/>
      <c r="AK155" s="62">
        <v>0</v>
      </c>
      <c r="AL155" s="62"/>
      <c r="AM155" s="62"/>
      <c r="AN155" s="62"/>
      <c r="AO155" s="62"/>
      <c r="AP155" s="62">
        <v>0</v>
      </c>
      <c r="AQ155" s="62"/>
      <c r="AR155" s="62"/>
      <c r="AS155" s="62"/>
      <c r="AT155" s="62"/>
      <c r="AU155" s="62">
        <v>0</v>
      </c>
      <c r="AV155" s="62"/>
      <c r="AW155" s="62"/>
      <c r="AX155" s="62"/>
      <c r="AY155" s="62"/>
      <c r="AZ155" s="62">
        <v>0</v>
      </c>
      <c r="BA155" s="62"/>
      <c r="BB155" s="62"/>
      <c r="BC155" s="62"/>
      <c r="BD155" s="62"/>
      <c r="BE155" s="62">
        <v>0</v>
      </c>
      <c r="BF155" s="62"/>
      <c r="BG155" s="62"/>
      <c r="BH155" s="62"/>
      <c r="BI155" s="62"/>
    </row>
    <row r="156" spans="1:79" s="3" customFormat="1" ht="14.25" x14ac:dyDescent="0.2">
      <c r="A156" s="37">
        <v>0</v>
      </c>
      <c r="B156" s="38"/>
      <c r="C156" s="38"/>
      <c r="D156" s="70" t="s">
        <v>195</v>
      </c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4"/>
      <c r="Q156" s="71"/>
      <c r="R156" s="71"/>
      <c r="S156" s="71"/>
      <c r="T156" s="71"/>
      <c r="U156" s="71"/>
      <c r="V156" s="70"/>
      <c r="W156" s="53"/>
      <c r="X156" s="53"/>
      <c r="Y156" s="53"/>
      <c r="Z156" s="53"/>
      <c r="AA156" s="53"/>
      <c r="AB156" s="53"/>
      <c r="AC156" s="53"/>
      <c r="AD156" s="53"/>
      <c r="AE156" s="54"/>
      <c r="AF156" s="63"/>
      <c r="AG156" s="63"/>
      <c r="AH156" s="63"/>
      <c r="AI156" s="63"/>
      <c r="AJ156" s="63"/>
      <c r="AK156" s="63"/>
      <c r="AL156" s="63"/>
      <c r="AM156" s="63"/>
      <c r="AN156" s="63"/>
      <c r="AO156" s="63"/>
      <c r="AP156" s="63"/>
      <c r="AQ156" s="63"/>
      <c r="AR156" s="63"/>
      <c r="AS156" s="63"/>
      <c r="AT156" s="63"/>
      <c r="AU156" s="63"/>
      <c r="AV156" s="63"/>
      <c r="AW156" s="63"/>
      <c r="AX156" s="63"/>
      <c r="AY156" s="63"/>
      <c r="AZ156" s="63"/>
      <c r="BA156" s="63"/>
      <c r="BB156" s="63"/>
      <c r="BC156" s="63"/>
      <c r="BD156" s="63"/>
      <c r="BE156" s="63"/>
      <c r="BF156" s="63"/>
      <c r="BG156" s="63"/>
      <c r="BH156" s="63"/>
      <c r="BI156" s="63"/>
    </row>
    <row r="157" spans="1:79" s="2" customFormat="1" ht="97.5" customHeight="1" x14ac:dyDescent="0.2">
      <c r="A157" s="64">
        <v>1</v>
      </c>
      <c r="B157" s="65"/>
      <c r="C157" s="65"/>
      <c r="D157" s="69" t="s">
        <v>278</v>
      </c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9"/>
      <c r="Q157" s="29" t="s">
        <v>184</v>
      </c>
      <c r="R157" s="29"/>
      <c r="S157" s="29"/>
      <c r="T157" s="29"/>
      <c r="U157" s="29"/>
      <c r="V157" s="69" t="s">
        <v>185</v>
      </c>
      <c r="W157" s="58"/>
      <c r="X157" s="58"/>
      <c r="Y157" s="58"/>
      <c r="Z157" s="58"/>
      <c r="AA157" s="58"/>
      <c r="AB157" s="58"/>
      <c r="AC157" s="58"/>
      <c r="AD157" s="58"/>
      <c r="AE157" s="59"/>
      <c r="AF157" s="62">
        <v>0</v>
      </c>
      <c r="AG157" s="62"/>
      <c r="AH157" s="62"/>
      <c r="AI157" s="62"/>
      <c r="AJ157" s="62"/>
      <c r="AK157" s="62">
        <v>1</v>
      </c>
      <c r="AL157" s="62"/>
      <c r="AM157" s="62"/>
      <c r="AN157" s="62"/>
      <c r="AO157" s="62"/>
      <c r="AP157" s="62">
        <v>1</v>
      </c>
      <c r="AQ157" s="62"/>
      <c r="AR157" s="62"/>
      <c r="AS157" s="62"/>
      <c r="AT157" s="62"/>
      <c r="AU157" s="62">
        <v>0</v>
      </c>
      <c r="AV157" s="62"/>
      <c r="AW157" s="62"/>
      <c r="AX157" s="62"/>
      <c r="AY157" s="62"/>
      <c r="AZ157" s="62">
        <v>1</v>
      </c>
      <c r="BA157" s="62"/>
      <c r="BB157" s="62"/>
      <c r="BC157" s="62"/>
      <c r="BD157" s="62"/>
      <c r="BE157" s="62">
        <v>1</v>
      </c>
      <c r="BF157" s="62"/>
      <c r="BG157" s="62"/>
      <c r="BH157" s="62"/>
      <c r="BI157" s="62"/>
    </row>
    <row r="158" spans="1:79" s="2" customFormat="1" ht="90" customHeight="1" x14ac:dyDescent="0.2">
      <c r="A158" s="64">
        <v>2</v>
      </c>
      <c r="B158" s="65"/>
      <c r="C158" s="65"/>
      <c r="D158" s="69" t="s">
        <v>196</v>
      </c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9"/>
      <c r="Q158" s="29" t="s">
        <v>184</v>
      </c>
      <c r="R158" s="29"/>
      <c r="S158" s="29"/>
      <c r="T158" s="29"/>
      <c r="U158" s="29"/>
      <c r="V158" s="69" t="s">
        <v>189</v>
      </c>
      <c r="W158" s="58"/>
      <c r="X158" s="58"/>
      <c r="Y158" s="58"/>
      <c r="Z158" s="58"/>
      <c r="AA158" s="58"/>
      <c r="AB158" s="58"/>
      <c r="AC158" s="58"/>
      <c r="AD158" s="58"/>
      <c r="AE158" s="59"/>
      <c r="AF158" s="62">
        <v>0</v>
      </c>
      <c r="AG158" s="62"/>
      <c r="AH158" s="62"/>
      <c r="AI158" s="62"/>
      <c r="AJ158" s="62"/>
      <c r="AK158" s="62">
        <v>0</v>
      </c>
      <c r="AL158" s="62"/>
      <c r="AM158" s="62"/>
      <c r="AN158" s="62"/>
      <c r="AO158" s="62"/>
      <c r="AP158" s="62">
        <v>0</v>
      </c>
      <c r="AQ158" s="62"/>
      <c r="AR158" s="62"/>
      <c r="AS158" s="62"/>
      <c r="AT158" s="62"/>
      <c r="AU158" s="62">
        <v>0</v>
      </c>
      <c r="AV158" s="62"/>
      <c r="AW158" s="62"/>
      <c r="AX158" s="62"/>
      <c r="AY158" s="62"/>
      <c r="AZ158" s="62">
        <v>0</v>
      </c>
      <c r="BA158" s="62"/>
      <c r="BB158" s="62"/>
      <c r="BC158" s="62"/>
      <c r="BD158" s="62"/>
      <c r="BE158" s="62">
        <v>0</v>
      </c>
      <c r="BF158" s="62"/>
      <c r="BG158" s="62"/>
      <c r="BH158" s="62"/>
      <c r="BI158" s="62"/>
    </row>
    <row r="159" spans="1:79" s="2" customFormat="1" ht="60" customHeight="1" x14ac:dyDescent="0.2">
      <c r="A159" s="64">
        <v>3</v>
      </c>
      <c r="B159" s="65"/>
      <c r="C159" s="65"/>
      <c r="D159" s="69" t="s">
        <v>197</v>
      </c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9"/>
      <c r="Q159" s="29" t="s">
        <v>184</v>
      </c>
      <c r="R159" s="29"/>
      <c r="S159" s="29"/>
      <c r="T159" s="29"/>
      <c r="U159" s="29"/>
      <c r="V159" s="69" t="s">
        <v>192</v>
      </c>
      <c r="W159" s="58"/>
      <c r="X159" s="58"/>
      <c r="Y159" s="58"/>
      <c r="Z159" s="58"/>
      <c r="AA159" s="58"/>
      <c r="AB159" s="58"/>
      <c r="AC159" s="58"/>
      <c r="AD159" s="58"/>
      <c r="AE159" s="59"/>
      <c r="AF159" s="62">
        <v>0</v>
      </c>
      <c r="AG159" s="62"/>
      <c r="AH159" s="62"/>
      <c r="AI159" s="62"/>
      <c r="AJ159" s="62"/>
      <c r="AK159" s="62">
        <v>0</v>
      </c>
      <c r="AL159" s="62"/>
      <c r="AM159" s="62"/>
      <c r="AN159" s="62"/>
      <c r="AO159" s="62"/>
      <c r="AP159" s="62">
        <v>0</v>
      </c>
      <c r="AQ159" s="62"/>
      <c r="AR159" s="62"/>
      <c r="AS159" s="62"/>
      <c r="AT159" s="62"/>
      <c r="AU159" s="62">
        <v>0</v>
      </c>
      <c r="AV159" s="62"/>
      <c r="AW159" s="62"/>
      <c r="AX159" s="62"/>
      <c r="AY159" s="62"/>
      <c r="AZ159" s="62">
        <v>0</v>
      </c>
      <c r="BA159" s="62"/>
      <c r="BB159" s="62"/>
      <c r="BC159" s="62"/>
      <c r="BD159" s="62"/>
      <c r="BE159" s="62">
        <v>0</v>
      </c>
      <c r="BF159" s="62"/>
      <c r="BG159" s="62"/>
      <c r="BH159" s="62"/>
      <c r="BI159" s="62"/>
    </row>
    <row r="160" spans="1:79" s="2" customFormat="1" ht="75" customHeight="1" x14ac:dyDescent="0.2">
      <c r="A160" s="64">
        <v>4</v>
      </c>
      <c r="B160" s="65"/>
      <c r="C160" s="65"/>
      <c r="D160" s="69" t="s">
        <v>198</v>
      </c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9"/>
      <c r="Q160" s="29" t="s">
        <v>184</v>
      </c>
      <c r="R160" s="29"/>
      <c r="S160" s="29"/>
      <c r="T160" s="29"/>
      <c r="U160" s="29"/>
      <c r="V160" s="69" t="s">
        <v>192</v>
      </c>
      <c r="W160" s="58"/>
      <c r="X160" s="58"/>
      <c r="Y160" s="58"/>
      <c r="Z160" s="58"/>
      <c r="AA160" s="58"/>
      <c r="AB160" s="58"/>
      <c r="AC160" s="58"/>
      <c r="AD160" s="58"/>
      <c r="AE160" s="59"/>
      <c r="AF160" s="62">
        <v>0</v>
      </c>
      <c r="AG160" s="62"/>
      <c r="AH160" s="62"/>
      <c r="AI160" s="62"/>
      <c r="AJ160" s="62"/>
      <c r="AK160" s="62">
        <v>0</v>
      </c>
      <c r="AL160" s="62"/>
      <c r="AM160" s="62"/>
      <c r="AN160" s="62"/>
      <c r="AO160" s="62"/>
      <c r="AP160" s="62">
        <v>0</v>
      </c>
      <c r="AQ160" s="62"/>
      <c r="AR160" s="62"/>
      <c r="AS160" s="62"/>
      <c r="AT160" s="62"/>
      <c r="AU160" s="62">
        <v>0</v>
      </c>
      <c r="AV160" s="62"/>
      <c r="AW160" s="62"/>
      <c r="AX160" s="62"/>
      <c r="AY160" s="62"/>
      <c r="AZ160" s="62">
        <v>0</v>
      </c>
      <c r="BA160" s="62"/>
      <c r="BB160" s="62"/>
      <c r="BC160" s="62"/>
      <c r="BD160" s="62"/>
      <c r="BE160" s="62">
        <v>0</v>
      </c>
      <c r="BF160" s="62"/>
      <c r="BG160" s="62"/>
      <c r="BH160" s="62"/>
      <c r="BI160" s="62"/>
    </row>
    <row r="161" spans="1:70" s="3" customFormat="1" ht="14.25" x14ac:dyDescent="0.2">
      <c r="A161" s="37">
        <v>0</v>
      </c>
      <c r="B161" s="38"/>
      <c r="C161" s="38"/>
      <c r="D161" s="70" t="s">
        <v>199</v>
      </c>
      <c r="E161" s="53"/>
      <c r="F161" s="53"/>
      <c r="G161" s="53"/>
      <c r="H161" s="53"/>
      <c r="I161" s="53"/>
      <c r="J161" s="53"/>
      <c r="K161" s="53"/>
      <c r="L161" s="53"/>
      <c r="M161" s="53"/>
      <c r="N161" s="53"/>
      <c r="O161" s="53"/>
      <c r="P161" s="54"/>
      <c r="Q161" s="71"/>
      <c r="R161" s="71"/>
      <c r="S161" s="71"/>
      <c r="T161" s="71"/>
      <c r="U161" s="71"/>
      <c r="V161" s="70"/>
      <c r="W161" s="53"/>
      <c r="X161" s="53"/>
      <c r="Y161" s="53"/>
      <c r="Z161" s="53"/>
      <c r="AA161" s="53"/>
      <c r="AB161" s="53"/>
      <c r="AC161" s="53"/>
      <c r="AD161" s="53"/>
      <c r="AE161" s="54"/>
      <c r="AF161" s="63"/>
      <c r="AG161" s="63"/>
      <c r="AH161" s="63"/>
      <c r="AI161" s="63"/>
      <c r="AJ161" s="63"/>
      <c r="AK161" s="63"/>
      <c r="AL161" s="63"/>
      <c r="AM161" s="63"/>
      <c r="AN161" s="63"/>
      <c r="AO161" s="63"/>
      <c r="AP161" s="63"/>
      <c r="AQ161" s="63"/>
      <c r="AR161" s="63"/>
      <c r="AS161" s="63"/>
      <c r="AT161" s="63"/>
      <c r="AU161" s="63"/>
      <c r="AV161" s="63"/>
      <c r="AW161" s="63"/>
      <c r="AX161" s="63"/>
      <c r="AY161" s="63"/>
      <c r="AZ161" s="63"/>
      <c r="BA161" s="63"/>
      <c r="BB161" s="63"/>
      <c r="BC161" s="63"/>
      <c r="BD161" s="63"/>
      <c r="BE161" s="63"/>
      <c r="BF161" s="63"/>
      <c r="BG161" s="63"/>
      <c r="BH161" s="63"/>
      <c r="BI161" s="63"/>
    </row>
    <row r="162" spans="1:70" s="2" customFormat="1" ht="84.75" customHeight="1" x14ac:dyDescent="0.2">
      <c r="A162" s="64">
        <v>1</v>
      </c>
      <c r="B162" s="65"/>
      <c r="C162" s="65"/>
      <c r="D162" s="69" t="s">
        <v>279</v>
      </c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9"/>
      <c r="Q162" s="29" t="s">
        <v>182</v>
      </c>
      <c r="R162" s="29"/>
      <c r="S162" s="29"/>
      <c r="T162" s="29"/>
      <c r="U162" s="29"/>
      <c r="V162" s="69" t="s">
        <v>209</v>
      </c>
      <c r="W162" s="58"/>
      <c r="X162" s="58"/>
      <c r="Y162" s="58"/>
      <c r="Z162" s="58"/>
      <c r="AA162" s="58"/>
      <c r="AB162" s="58"/>
      <c r="AC162" s="58"/>
      <c r="AD162" s="58"/>
      <c r="AE162" s="59"/>
      <c r="AF162" s="62">
        <v>0</v>
      </c>
      <c r="AG162" s="62"/>
      <c r="AH162" s="62"/>
      <c r="AI162" s="62"/>
      <c r="AJ162" s="62"/>
      <c r="AK162" s="74">
        <v>3000</v>
      </c>
      <c r="AL162" s="74"/>
      <c r="AM162" s="74"/>
      <c r="AN162" s="74"/>
      <c r="AO162" s="74"/>
      <c r="AP162" s="74">
        <v>3000</v>
      </c>
      <c r="AQ162" s="74"/>
      <c r="AR162" s="74"/>
      <c r="AS162" s="74"/>
      <c r="AT162" s="74"/>
      <c r="AU162" s="62">
        <v>0</v>
      </c>
      <c r="AV162" s="62"/>
      <c r="AW162" s="62"/>
      <c r="AX162" s="62"/>
      <c r="AY162" s="62"/>
      <c r="AZ162" s="74">
        <v>3000</v>
      </c>
      <c r="BA162" s="74"/>
      <c r="BB162" s="74"/>
      <c r="BC162" s="74"/>
      <c r="BD162" s="74"/>
      <c r="BE162" s="74">
        <v>3000</v>
      </c>
      <c r="BF162" s="74"/>
      <c r="BG162" s="74"/>
      <c r="BH162" s="74"/>
      <c r="BI162" s="74"/>
    </row>
    <row r="163" spans="1:70" s="2" customFormat="1" ht="90" customHeight="1" x14ac:dyDescent="0.2">
      <c r="A163" s="64">
        <v>2</v>
      </c>
      <c r="B163" s="65"/>
      <c r="C163" s="65"/>
      <c r="D163" s="69" t="s">
        <v>201</v>
      </c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9"/>
      <c r="Q163" s="29" t="s">
        <v>182</v>
      </c>
      <c r="R163" s="29"/>
      <c r="S163" s="29"/>
      <c r="T163" s="29"/>
      <c r="U163" s="29"/>
      <c r="V163" s="69" t="s">
        <v>209</v>
      </c>
      <c r="W163" s="58"/>
      <c r="X163" s="58"/>
      <c r="Y163" s="58"/>
      <c r="Z163" s="58"/>
      <c r="AA163" s="58"/>
      <c r="AB163" s="58"/>
      <c r="AC163" s="58"/>
      <c r="AD163" s="58"/>
      <c r="AE163" s="59"/>
      <c r="AF163" s="62">
        <v>0</v>
      </c>
      <c r="AG163" s="62"/>
      <c r="AH163" s="62"/>
      <c r="AI163" s="62"/>
      <c r="AJ163" s="62"/>
      <c r="AK163" s="62">
        <v>0</v>
      </c>
      <c r="AL163" s="62"/>
      <c r="AM163" s="62"/>
      <c r="AN163" s="62"/>
      <c r="AO163" s="62"/>
      <c r="AP163" s="62">
        <v>0</v>
      </c>
      <c r="AQ163" s="62"/>
      <c r="AR163" s="62"/>
      <c r="AS163" s="62"/>
      <c r="AT163" s="62"/>
      <c r="AU163" s="62">
        <v>0</v>
      </c>
      <c r="AV163" s="62"/>
      <c r="AW163" s="62"/>
      <c r="AX163" s="62"/>
      <c r="AY163" s="62"/>
      <c r="AZ163" s="62">
        <v>0</v>
      </c>
      <c r="BA163" s="62"/>
      <c r="BB163" s="62"/>
      <c r="BC163" s="62"/>
      <c r="BD163" s="62"/>
      <c r="BE163" s="62">
        <v>0</v>
      </c>
      <c r="BF163" s="62"/>
      <c r="BG163" s="62"/>
      <c r="BH163" s="62"/>
      <c r="BI163" s="62"/>
    </row>
    <row r="164" spans="1:70" s="2" customFormat="1" ht="75" customHeight="1" x14ac:dyDescent="0.2">
      <c r="A164" s="64">
        <v>3</v>
      </c>
      <c r="B164" s="65"/>
      <c r="C164" s="65"/>
      <c r="D164" s="69" t="s">
        <v>202</v>
      </c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3"/>
      <c r="Q164" s="29" t="s">
        <v>182</v>
      </c>
      <c r="R164" s="29"/>
      <c r="S164" s="29"/>
      <c r="T164" s="29"/>
      <c r="U164" s="29"/>
      <c r="V164" s="69" t="s">
        <v>209</v>
      </c>
      <c r="W164" s="58"/>
      <c r="X164" s="58"/>
      <c r="Y164" s="58"/>
      <c r="Z164" s="58"/>
      <c r="AA164" s="58"/>
      <c r="AB164" s="58"/>
      <c r="AC164" s="58"/>
      <c r="AD164" s="58"/>
      <c r="AE164" s="59"/>
      <c r="AF164" s="62">
        <v>0</v>
      </c>
      <c r="AG164" s="62"/>
      <c r="AH164" s="62"/>
      <c r="AI164" s="62"/>
      <c r="AJ164" s="62"/>
      <c r="AK164" s="62">
        <v>0</v>
      </c>
      <c r="AL164" s="62"/>
      <c r="AM164" s="62"/>
      <c r="AN164" s="62"/>
      <c r="AO164" s="62"/>
      <c r="AP164" s="62">
        <v>0</v>
      </c>
      <c r="AQ164" s="62"/>
      <c r="AR164" s="62"/>
      <c r="AS164" s="62"/>
      <c r="AT164" s="62"/>
      <c r="AU164" s="62">
        <v>0</v>
      </c>
      <c r="AV164" s="62"/>
      <c r="AW164" s="62"/>
      <c r="AX164" s="62"/>
      <c r="AY164" s="62"/>
      <c r="AZ164" s="62">
        <v>0</v>
      </c>
      <c r="BA164" s="62"/>
      <c r="BB164" s="62"/>
      <c r="BC164" s="62"/>
      <c r="BD164" s="62"/>
      <c r="BE164" s="62">
        <v>0</v>
      </c>
      <c r="BF164" s="62"/>
      <c r="BG164" s="62"/>
      <c r="BH164" s="62"/>
      <c r="BI164" s="62"/>
    </row>
    <row r="165" spans="1:70" s="2" customFormat="1" ht="75" customHeight="1" x14ac:dyDescent="0.2">
      <c r="A165" s="64">
        <v>4</v>
      </c>
      <c r="B165" s="65"/>
      <c r="C165" s="65"/>
      <c r="D165" s="69" t="s">
        <v>203</v>
      </c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9"/>
      <c r="Q165" s="29" t="s">
        <v>182</v>
      </c>
      <c r="R165" s="29"/>
      <c r="S165" s="29"/>
      <c r="T165" s="29"/>
      <c r="U165" s="29"/>
      <c r="V165" s="69" t="s">
        <v>209</v>
      </c>
      <c r="W165" s="58"/>
      <c r="X165" s="58"/>
      <c r="Y165" s="58"/>
      <c r="Z165" s="58"/>
      <c r="AA165" s="58"/>
      <c r="AB165" s="58"/>
      <c r="AC165" s="58"/>
      <c r="AD165" s="58"/>
      <c r="AE165" s="59"/>
      <c r="AF165" s="62">
        <v>0</v>
      </c>
      <c r="AG165" s="62"/>
      <c r="AH165" s="62"/>
      <c r="AI165" s="62"/>
      <c r="AJ165" s="62"/>
      <c r="AK165" s="62">
        <v>0</v>
      </c>
      <c r="AL165" s="62"/>
      <c r="AM165" s="62"/>
      <c r="AN165" s="62"/>
      <c r="AO165" s="62"/>
      <c r="AP165" s="62">
        <v>0</v>
      </c>
      <c r="AQ165" s="62"/>
      <c r="AR165" s="62"/>
      <c r="AS165" s="62"/>
      <c r="AT165" s="62"/>
      <c r="AU165" s="62">
        <v>0</v>
      </c>
      <c r="AV165" s="62"/>
      <c r="AW165" s="62"/>
      <c r="AX165" s="62"/>
      <c r="AY165" s="62"/>
      <c r="AZ165" s="62">
        <v>0</v>
      </c>
      <c r="BA165" s="62"/>
      <c r="BB165" s="62"/>
      <c r="BC165" s="62"/>
      <c r="BD165" s="62"/>
      <c r="BE165" s="62">
        <v>0</v>
      </c>
      <c r="BF165" s="62"/>
      <c r="BG165" s="62"/>
      <c r="BH165" s="62"/>
      <c r="BI165" s="62"/>
    </row>
    <row r="166" spans="1:70" s="3" customFormat="1" ht="14.25" x14ac:dyDescent="0.2">
      <c r="A166" s="37">
        <v>0</v>
      </c>
      <c r="B166" s="38"/>
      <c r="C166" s="38"/>
      <c r="D166" s="70" t="s">
        <v>204</v>
      </c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4"/>
      <c r="Q166" s="71"/>
      <c r="R166" s="71"/>
      <c r="S166" s="71"/>
      <c r="T166" s="71"/>
      <c r="U166" s="71"/>
      <c r="V166" s="70"/>
      <c r="W166" s="53"/>
      <c r="X166" s="53"/>
      <c r="Y166" s="53"/>
      <c r="Z166" s="53"/>
      <c r="AA166" s="53"/>
      <c r="AB166" s="53"/>
      <c r="AC166" s="53"/>
      <c r="AD166" s="53"/>
      <c r="AE166" s="54"/>
      <c r="AF166" s="63"/>
      <c r="AG166" s="63"/>
      <c r="AH166" s="63"/>
      <c r="AI166" s="63"/>
      <c r="AJ166" s="63"/>
      <c r="AK166" s="63"/>
      <c r="AL166" s="63"/>
      <c r="AM166" s="63"/>
      <c r="AN166" s="63"/>
      <c r="AO166" s="63"/>
      <c r="AP166" s="63"/>
      <c r="AQ166" s="63"/>
      <c r="AR166" s="63"/>
      <c r="AS166" s="63"/>
      <c r="AT166" s="63"/>
      <c r="AU166" s="63"/>
      <c r="AV166" s="63"/>
      <c r="AW166" s="63"/>
      <c r="AX166" s="63"/>
      <c r="AY166" s="63"/>
      <c r="AZ166" s="63"/>
      <c r="BA166" s="63"/>
      <c r="BB166" s="63"/>
      <c r="BC166" s="63"/>
      <c r="BD166" s="63"/>
      <c r="BE166" s="63"/>
      <c r="BF166" s="63"/>
      <c r="BG166" s="63"/>
      <c r="BH166" s="63"/>
      <c r="BI166" s="63"/>
    </row>
    <row r="167" spans="1:70" s="2" customFormat="1" ht="94.5" customHeight="1" x14ac:dyDescent="0.2">
      <c r="A167" s="64">
        <v>1</v>
      </c>
      <c r="B167" s="65"/>
      <c r="C167" s="65"/>
      <c r="D167" s="69" t="s">
        <v>280</v>
      </c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9"/>
      <c r="Q167" s="29" t="s">
        <v>205</v>
      </c>
      <c r="R167" s="29"/>
      <c r="S167" s="29"/>
      <c r="T167" s="29"/>
      <c r="U167" s="29"/>
      <c r="V167" s="69" t="s">
        <v>209</v>
      </c>
      <c r="W167" s="58"/>
      <c r="X167" s="58"/>
      <c r="Y167" s="58"/>
      <c r="Z167" s="58"/>
      <c r="AA167" s="58"/>
      <c r="AB167" s="58"/>
      <c r="AC167" s="58"/>
      <c r="AD167" s="58"/>
      <c r="AE167" s="59"/>
      <c r="AF167" s="62">
        <v>0</v>
      </c>
      <c r="AG167" s="62"/>
      <c r="AH167" s="62"/>
      <c r="AI167" s="62"/>
      <c r="AJ167" s="62"/>
      <c r="AK167" s="62">
        <v>100</v>
      </c>
      <c r="AL167" s="62"/>
      <c r="AM167" s="62"/>
      <c r="AN167" s="62"/>
      <c r="AO167" s="62"/>
      <c r="AP167" s="62">
        <v>100</v>
      </c>
      <c r="AQ167" s="62"/>
      <c r="AR167" s="62"/>
      <c r="AS167" s="62"/>
      <c r="AT167" s="62"/>
      <c r="AU167" s="62">
        <v>0</v>
      </c>
      <c r="AV167" s="62"/>
      <c r="AW167" s="62"/>
      <c r="AX167" s="62"/>
      <c r="AY167" s="62"/>
      <c r="AZ167" s="62">
        <v>100</v>
      </c>
      <c r="BA167" s="62"/>
      <c r="BB167" s="62"/>
      <c r="BC167" s="62"/>
      <c r="BD167" s="62"/>
      <c r="BE167" s="62">
        <v>100</v>
      </c>
      <c r="BF167" s="62"/>
      <c r="BG167" s="62"/>
      <c r="BH167" s="62"/>
      <c r="BI167" s="62"/>
    </row>
    <row r="168" spans="1:70" s="2" customFormat="1" ht="135" customHeight="1" x14ac:dyDescent="0.2">
      <c r="A168" s="64">
        <v>2</v>
      </c>
      <c r="B168" s="65"/>
      <c r="C168" s="65"/>
      <c r="D168" s="69" t="s">
        <v>206</v>
      </c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9"/>
      <c r="Q168" s="29" t="s">
        <v>205</v>
      </c>
      <c r="R168" s="29"/>
      <c r="S168" s="29"/>
      <c r="T168" s="29"/>
      <c r="U168" s="29"/>
      <c r="V168" s="69" t="s">
        <v>209</v>
      </c>
      <c r="W168" s="58"/>
      <c r="X168" s="58"/>
      <c r="Y168" s="58"/>
      <c r="Z168" s="58"/>
      <c r="AA168" s="58"/>
      <c r="AB168" s="58"/>
      <c r="AC168" s="58"/>
      <c r="AD168" s="58"/>
      <c r="AE168" s="59"/>
      <c r="AF168" s="62">
        <v>0</v>
      </c>
      <c r="AG168" s="62"/>
      <c r="AH168" s="62"/>
      <c r="AI168" s="62"/>
      <c r="AJ168" s="62"/>
      <c r="AK168" s="62">
        <v>0</v>
      </c>
      <c r="AL168" s="62"/>
      <c r="AM168" s="62"/>
      <c r="AN168" s="62"/>
      <c r="AO168" s="62"/>
      <c r="AP168" s="62">
        <v>0</v>
      </c>
      <c r="AQ168" s="62"/>
      <c r="AR168" s="62"/>
      <c r="AS168" s="62"/>
      <c r="AT168" s="62"/>
      <c r="AU168" s="62">
        <v>0</v>
      </c>
      <c r="AV168" s="62"/>
      <c r="AW168" s="62"/>
      <c r="AX168" s="62"/>
      <c r="AY168" s="62"/>
      <c r="AZ168" s="62">
        <v>0</v>
      </c>
      <c r="BA168" s="62"/>
      <c r="BB168" s="62"/>
      <c r="BC168" s="62"/>
      <c r="BD168" s="62"/>
      <c r="BE168" s="62">
        <v>0</v>
      </c>
      <c r="BF168" s="62"/>
      <c r="BG168" s="62"/>
      <c r="BH168" s="62"/>
      <c r="BI168" s="62"/>
    </row>
    <row r="169" spans="1:70" s="2" customFormat="1" ht="105" customHeight="1" x14ac:dyDescent="0.2">
      <c r="A169" s="64">
        <v>3</v>
      </c>
      <c r="B169" s="65"/>
      <c r="C169" s="65"/>
      <c r="D169" s="69" t="s">
        <v>281</v>
      </c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9"/>
      <c r="Q169" s="29" t="s">
        <v>205</v>
      </c>
      <c r="R169" s="29"/>
      <c r="S169" s="29"/>
      <c r="T169" s="29"/>
      <c r="U169" s="29"/>
      <c r="V169" s="69" t="s">
        <v>209</v>
      </c>
      <c r="W169" s="58"/>
      <c r="X169" s="58"/>
      <c r="Y169" s="58"/>
      <c r="Z169" s="58"/>
      <c r="AA169" s="58"/>
      <c r="AB169" s="58"/>
      <c r="AC169" s="58"/>
      <c r="AD169" s="58"/>
      <c r="AE169" s="59"/>
      <c r="AF169" s="62">
        <v>0</v>
      </c>
      <c r="AG169" s="62"/>
      <c r="AH169" s="62"/>
      <c r="AI169" s="62"/>
      <c r="AJ169" s="62"/>
      <c r="AK169" s="62">
        <v>0</v>
      </c>
      <c r="AL169" s="62"/>
      <c r="AM169" s="62"/>
      <c r="AN169" s="62"/>
      <c r="AO169" s="62"/>
      <c r="AP169" s="62">
        <v>0</v>
      </c>
      <c r="AQ169" s="62"/>
      <c r="AR169" s="62"/>
      <c r="AS169" s="62"/>
      <c r="AT169" s="62"/>
      <c r="AU169" s="62">
        <v>0</v>
      </c>
      <c r="AV169" s="62"/>
      <c r="AW169" s="62"/>
      <c r="AX169" s="62"/>
      <c r="AY169" s="62"/>
      <c r="AZ169" s="62">
        <v>0</v>
      </c>
      <c r="BA169" s="62"/>
      <c r="BB169" s="62"/>
      <c r="BC169" s="62"/>
      <c r="BD169" s="62"/>
      <c r="BE169" s="62">
        <v>0</v>
      </c>
      <c r="BF169" s="62"/>
      <c r="BG169" s="62"/>
      <c r="BH169" s="62"/>
      <c r="BI169" s="62"/>
    </row>
    <row r="170" spans="1:70" s="2" customFormat="1" ht="105" customHeight="1" x14ac:dyDescent="0.2">
      <c r="A170" s="64">
        <v>4</v>
      </c>
      <c r="B170" s="65"/>
      <c r="C170" s="65"/>
      <c r="D170" s="69" t="s">
        <v>208</v>
      </c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9"/>
      <c r="Q170" s="29" t="s">
        <v>205</v>
      </c>
      <c r="R170" s="29"/>
      <c r="S170" s="29"/>
      <c r="T170" s="29"/>
      <c r="U170" s="29"/>
      <c r="V170" s="69" t="s">
        <v>209</v>
      </c>
      <c r="W170" s="58"/>
      <c r="X170" s="58"/>
      <c r="Y170" s="58"/>
      <c r="Z170" s="58"/>
      <c r="AA170" s="58"/>
      <c r="AB170" s="58"/>
      <c r="AC170" s="58"/>
      <c r="AD170" s="58"/>
      <c r="AE170" s="59"/>
      <c r="AF170" s="62">
        <v>0</v>
      </c>
      <c r="AG170" s="62"/>
      <c r="AH170" s="62"/>
      <c r="AI170" s="62"/>
      <c r="AJ170" s="62"/>
      <c r="AK170" s="62">
        <v>0</v>
      </c>
      <c r="AL170" s="62"/>
      <c r="AM170" s="62"/>
      <c r="AN170" s="62"/>
      <c r="AO170" s="62"/>
      <c r="AP170" s="62">
        <v>0</v>
      </c>
      <c r="AQ170" s="62"/>
      <c r="AR170" s="62"/>
      <c r="AS170" s="62"/>
      <c r="AT170" s="62"/>
      <c r="AU170" s="62">
        <v>0</v>
      </c>
      <c r="AV170" s="62"/>
      <c r="AW170" s="62"/>
      <c r="AX170" s="62"/>
      <c r="AY170" s="62"/>
      <c r="AZ170" s="62">
        <v>0</v>
      </c>
      <c r="BA170" s="62"/>
      <c r="BB170" s="62"/>
      <c r="BC170" s="62"/>
      <c r="BD170" s="62"/>
      <c r="BE170" s="62">
        <v>0</v>
      </c>
      <c r="BF170" s="62"/>
      <c r="BG170" s="62"/>
      <c r="BH170" s="62"/>
      <c r="BI170" s="62"/>
    </row>
    <row r="172" spans="1:70" ht="14.25" customHeight="1" x14ac:dyDescent="0.2">
      <c r="A172" s="25" t="s">
        <v>124</v>
      </c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  <c r="AZ172" s="25"/>
      <c r="BA172" s="25"/>
      <c r="BB172" s="25"/>
      <c r="BC172" s="25"/>
      <c r="BD172" s="25"/>
      <c r="BE172" s="25"/>
      <c r="BF172" s="25"/>
      <c r="BG172" s="25"/>
      <c r="BH172" s="25"/>
      <c r="BI172" s="25"/>
      <c r="BJ172" s="25"/>
      <c r="BK172" s="25"/>
      <c r="BL172" s="25"/>
    </row>
    <row r="173" spans="1:70" ht="15" customHeight="1" x14ac:dyDescent="0.2">
      <c r="A173" s="43" t="s">
        <v>225</v>
      </c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</row>
    <row r="174" spans="1:70" ht="12.95" customHeight="1" x14ac:dyDescent="0.2">
      <c r="A174" s="45" t="s">
        <v>19</v>
      </c>
      <c r="B174" s="46"/>
      <c r="C174" s="46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46"/>
      <c r="T174" s="47"/>
      <c r="U174" s="29" t="s">
        <v>226</v>
      </c>
      <c r="V174" s="29"/>
      <c r="W174" s="29"/>
      <c r="X174" s="29"/>
      <c r="Y174" s="29"/>
      <c r="Z174" s="29"/>
      <c r="AA174" s="29"/>
      <c r="AB174" s="29"/>
      <c r="AC174" s="29"/>
      <c r="AD174" s="29"/>
      <c r="AE174" s="29" t="s">
        <v>229</v>
      </c>
      <c r="AF174" s="29"/>
      <c r="AG174" s="29"/>
      <c r="AH174" s="29"/>
      <c r="AI174" s="29"/>
      <c r="AJ174" s="29"/>
      <c r="AK174" s="29"/>
      <c r="AL174" s="29"/>
      <c r="AM174" s="29"/>
      <c r="AN174" s="29"/>
      <c r="AO174" s="29" t="s">
        <v>236</v>
      </c>
      <c r="AP174" s="29"/>
      <c r="AQ174" s="29"/>
      <c r="AR174" s="29"/>
      <c r="AS174" s="29"/>
      <c r="AT174" s="29"/>
      <c r="AU174" s="29"/>
      <c r="AV174" s="29"/>
      <c r="AW174" s="29"/>
      <c r="AX174" s="29"/>
      <c r="AY174" s="29" t="s">
        <v>247</v>
      </c>
      <c r="AZ174" s="29"/>
      <c r="BA174" s="29"/>
      <c r="BB174" s="29"/>
      <c r="BC174" s="29"/>
      <c r="BD174" s="29"/>
      <c r="BE174" s="29"/>
      <c r="BF174" s="29"/>
      <c r="BG174" s="29"/>
      <c r="BH174" s="29"/>
      <c r="BI174" s="29" t="s">
        <v>252</v>
      </c>
      <c r="BJ174" s="29"/>
      <c r="BK174" s="29"/>
      <c r="BL174" s="29"/>
      <c r="BM174" s="29"/>
      <c r="BN174" s="29"/>
      <c r="BO174" s="29"/>
      <c r="BP174" s="29"/>
      <c r="BQ174" s="29"/>
      <c r="BR174" s="29"/>
    </row>
    <row r="175" spans="1:70" ht="30" customHeight="1" x14ac:dyDescent="0.2">
      <c r="A175" s="48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50"/>
      <c r="U175" s="29" t="s">
        <v>4</v>
      </c>
      <c r="V175" s="29"/>
      <c r="W175" s="29"/>
      <c r="X175" s="29"/>
      <c r="Y175" s="29"/>
      <c r="Z175" s="29" t="s">
        <v>3</v>
      </c>
      <c r="AA175" s="29"/>
      <c r="AB175" s="29"/>
      <c r="AC175" s="29"/>
      <c r="AD175" s="29"/>
      <c r="AE175" s="29" t="s">
        <v>4</v>
      </c>
      <c r="AF175" s="29"/>
      <c r="AG175" s="29"/>
      <c r="AH175" s="29"/>
      <c r="AI175" s="29"/>
      <c r="AJ175" s="29" t="s">
        <v>3</v>
      </c>
      <c r="AK175" s="29"/>
      <c r="AL175" s="29"/>
      <c r="AM175" s="29"/>
      <c r="AN175" s="29"/>
      <c r="AO175" s="29" t="s">
        <v>4</v>
      </c>
      <c r="AP175" s="29"/>
      <c r="AQ175" s="29"/>
      <c r="AR175" s="29"/>
      <c r="AS175" s="29"/>
      <c r="AT175" s="29" t="s">
        <v>3</v>
      </c>
      <c r="AU175" s="29"/>
      <c r="AV175" s="29"/>
      <c r="AW175" s="29"/>
      <c r="AX175" s="29"/>
      <c r="AY175" s="29" t="s">
        <v>4</v>
      </c>
      <c r="AZ175" s="29"/>
      <c r="BA175" s="29"/>
      <c r="BB175" s="29"/>
      <c r="BC175" s="29"/>
      <c r="BD175" s="29" t="s">
        <v>3</v>
      </c>
      <c r="BE175" s="29"/>
      <c r="BF175" s="29"/>
      <c r="BG175" s="29"/>
      <c r="BH175" s="29"/>
      <c r="BI175" s="29" t="s">
        <v>4</v>
      </c>
      <c r="BJ175" s="29"/>
      <c r="BK175" s="29"/>
      <c r="BL175" s="29"/>
      <c r="BM175" s="29"/>
      <c r="BN175" s="29" t="s">
        <v>3</v>
      </c>
      <c r="BO175" s="29"/>
      <c r="BP175" s="29"/>
      <c r="BQ175" s="29"/>
      <c r="BR175" s="29"/>
    </row>
    <row r="176" spans="1:70" ht="15" customHeight="1" x14ac:dyDescent="0.2">
      <c r="A176" s="40">
        <v>1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2"/>
      <c r="U176" s="29">
        <v>2</v>
      </c>
      <c r="V176" s="29"/>
      <c r="W176" s="29"/>
      <c r="X176" s="29"/>
      <c r="Y176" s="29"/>
      <c r="Z176" s="29">
        <v>3</v>
      </c>
      <c r="AA176" s="29"/>
      <c r="AB176" s="29"/>
      <c r="AC176" s="29"/>
      <c r="AD176" s="29"/>
      <c r="AE176" s="29">
        <v>4</v>
      </c>
      <c r="AF176" s="29"/>
      <c r="AG176" s="29"/>
      <c r="AH176" s="29"/>
      <c r="AI176" s="29"/>
      <c r="AJ176" s="29">
        <v>5</v>
      </c>
      <c r="AK176" s="29"/>
      <c r="AL176" s="29"/>
      <c r="AM176" s="29"/>
      <c r="AN176" s="29"/>
      <c r="AO176" s="29">
        <v>6</v>
      </c>
      <c r="AP176" s="29"/>
      <c r="AQ176" s="29"/>
      <c r="AR176" s="29"/>
      <c r="AS176" s="29"/>
      <c r="AT176" s="29">
        <v>7</v>
      </c>
      <c r="AU176" s="29"/>
      <c r="AV176" s="29"/>
      <c r="AW176" s="29"/>
      <c r="AX176" s="29"/>
      <c r="AY176" s="29">
        <v>8</v>
      </c>
      <c r="AZ176" s="29"/>
      <c r="BA176" s="29"/>
      <c r="BB176" s="29"/>
      <c r="BC176" s="29"/>
      <c r="BD176" s="29">
        <v>9</v>
      </c>
      <c r="BE176" s="29"/>
      <c r="BF176" s="29"/>
      <c r="BG176" s="29"/>
      <c r="BH176" s="29"/>
      <c r="BI176" s="29">
        <v>10</v>
      </c>
      <c r="BJ176" s="29"/>
      <c r="BK176" s="29"/>
      <c r="BL176" s="29"/>
      <c r="BM176" s="29"/>
      <c r="BN176" s="29">
        <v>11</v>
      </c>
      <c r="BO176" s="29"/>
      <c r="BP176" s="29"/>
      <c r="BQ176" s="29"/>
      <c r="BR176" s="29"/>
    </row>
    <row r="177" spans="1:79" ht="15.75" hidden="1" customHeight="1" x14ac:dyDescent="0.2">
      <c r="A177" s="64" t="s">
        <v>57</v>
      </c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100"/>
      <c r="U177" s="56" t="s">
        <v>65</v>
      </c>
      <c r="V177" s="56"/>
      <c r="W177" s="56"/>
      <c r="X177" s="56"/>
      <c r="Y177" s="56"/>
      <c r="Z177" s="124" t="s">
        <v>66</v>
      </c>
      <c r="AA177" s="124"/>
      <c r="AB177" s="124"/>
      <c r="AC177" s="124"/>
      <c r="AD177" s="124"/>
      <c r="AE177" s="56" t="s">
        <v>67</v>
      </c>
      <c r="AF177" s="56"/>
      <c r="AG177" s="56"/>
      <c r="AH177" s="56"/>
      <c r="AI177" s="56"/>
      <c r="AJ177" s="124" t="s">
        <v>68</v>
      </c>
      <c r="AK177" s="124"/>
      <c r="AL177" s="124"/>
      <c r="AM177" s="124"/>
      <c r="AN177" s="124"/>
      <c r="AO177" s="56" t="s">
        <v>58</v>
      </c>
      <c r="AP177" s="56"/>
      <c r="AQ177" s="56"/>
      <c r="AR177" s="56"/>
      <c r="AS177" s="56"/>
      <c r="AT177" s="124" t="s">
        <v>59</v>
      </c>
      <c r="AU177" s="124"/>
      <c r="AV177" s="124"/>
      <c r="AW177" s="124"/>
      <c r="AX177" s="124"/>
      <c r="AY177" s="56" t="s">
        <v>60</v>
      </c>
      <c r="AZ177" s="56"/>
      <c r="BA177" s="56"/>
      <c r="BB177" s="56"/>
      <c r="BC177" s="56"/>
      <c r="BD177" s="124" t="s">
        <v>61</v>
      </c>
      <c r="BE177" s="124"/>
      <c r="BF177" s="124"/>
      <c r="BG177" s="124"/>
      <c r="BH177" s="124"/>
      <c r="BI177" s="56" t="s">
        <v>62</v>
      </c>
      <c r="BJ177" s="56"/>
      <c r="BK177" s="56"/>
      <c r="BL177" s="56"/>
      <c r="BM177" s="56"/>
      <c r="BN177" s="124" t="s">
        <v>63</v>
      </c>
      <c r="BO177" s="124"/>
      <c r="BP177" s="124"/>
      <c r="BQ177" s="124"/>
      <c r="BR177" s="124"/>
      <c r="CA177" s="112" t="s">
        <v>41</v>
      </c>
    </row>
    <row r="178" spans="1:79" s="3" customFormat="1" ht="12.75" customHeight="1" x14ac:dyDescent="0.2">
      <c r="A178" s="37" t="s">
        <v>147</v>
      </c>
      <c r="B178" s="38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38"/>
      <c r="P178" s="38"/>
      <c r="Q178" s="38"/>
      <c r="R178" s="38"/>
      <c r="S178" s="38"/>
      <c r="T178" s="39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  <c r="BR178" s="28"/>
      <c r="CA178" s="3" t="s">
        <v>42</v>
      </c>
    </row>
    <row r="179" spans="1:79" s="2" customFormat="1" ht="38.25" customHeight="1" x14ac:dyDescent="0.2">
      <c r="A179" s="57" t="s">
        <v>210</v>
      </c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9"/>
      <c r="U179" s="51" t="s">
        <v>173</v>
      </c>
      <c r="V179" s="51"/>
      <c r="W179" s="51"/>
      <c r="X179" s="51"/>
      <c r="Y179" s="51"/>
      <c r="Z179" s="51"/>
      <c r="AA179" s="51"/>
      <c r="AB179" s="51"/>
      <c r="AC179" s="51"/>
      <c r="AD179" s="51"/>
      <c r="AE179" s="51" t="s">
        <v>173</v>
      </c>
      <c r="AF179" s="51"/>
      <c r="AG179" s="51"/>
      <c r="AH179" s="51"/>
      <c r="AI179" s="51"/>
      <c r="AJ179" s="51"/>
      <c r="AK179" s="51"/>
      <c r="AL179" s="51"/>
      <c r="AM179" s="51"/>
      <c r="AN179" s="51"/>
      <c r="AO179" s="51" t="s">
        <v>173</v>
      </c>
      <c r="AP179" s="51"/>
      <c r="AQ179" s="51"/>
      <c r="AR179" s="51"/>
      <c r="AS179" s="51"/>
      <c r="AT179" s="51"/>
      <c r="AU179" s="51"/>
      <c r="AV179" s="51"/>
      <c r="AW179" s="51"/>
      <c r="AX179" s="51"/>
      <c r="AY179" s="51" t="s">
        <v>173</v>
      </c>
      <c r="AZ179" s="51"/>
      <c r="BA179" s="51"/>
      <c r="BB179" s="51"/>
      <c r="BC179" s="51"/>
      <c r="BD179" s="51"/>
      <c r="BE179" s="51"/>
      <c r="BF179" s="51"/>
      <c r="BG179" s="51"/>
      <c r="BH179" s="51"/>
      <c r="BI179" s="51" t="s">
        <v>173</v>
      </c>
      <c r="BJ179" s="51"/>
      <c r="BK179" s="51"/>
      <c r="BL179" s="51"/>
      <c r="BM179" s="51"/>
      <c r="BN179" s="51"/>
      <c r="BO179" s="51"/>
      <c r="BP179" s="51"/>
      <c r="BQ179" s="51"/>
      <c r="BR179" s="51"/>
    </row>
    <row r="182" spans="1:79" ht="14.25" customHeight="1" x14ac:dyDescent="0.2">
      <c r="A182" s="25" t="s">
        <v>125</v>
      </c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  <c r="AZ182" s="25"/>
      <c r="BA182" s="25"/>
      <c r="BB182" s="25"/>
      <c r="BC182" s="25"/>
      <c r="BD182" s="25"/>
      <c r="BE182" s="25"/>
      <c r="BF182" s="25"/>
      <c r="BG182" s="25"/>
      <c r="BH182" s="25"/>
      <c r="BI182" s="25"/>
      <c r="BJ182" s="25"/>
      <c r="BK182" s="25"/>
      <c r="BL182" s="25"/>
    </row>
    <row r="183" spans="1:79" ht="15" customHeight="1" x14ac:dyDescent="0.2">
      <c r="A183" s="45" t="s">
        <v>6</v>
      </c>
      <c r="B183" s="46"/>
      <c r="C183" s="46"/>
      <c r="D183" s="45" t="s">
        <v>10</v>
      </c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7"/>
      <c r="W183" s="29" t="s">
        <v>226</v>
      </c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 t="s">
        <v>230</v>
      </c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 t="s">
        <v>241</v>
      </c>
      <c r="AV183" s="29"/>
      <c r="AW183" s="29"/>
      <c r="AX183" s="29"/>
      <c r="AY183" s="29"/>
      <c r="AZ183" s="29"/>
      <c r="BA183" s="29" t="s">
        <v>248</v>
      </c>
      <c r="BB183" s="29"/>
      <c r="BC183" s="29"/>
      <c r="BD183" s="29"/>
      <c r="BE183" s="29"/>
      <c r="BF183" s="29"/>
      <c r="BG183" s="29" t="s">
        <v>257</v>
      </c>
      <c r="BH183" s="29"/>
      <c r="BI183" s="29"/>
      <c r="BJ183" s="29"/>
      <c r="BK183" s="29"/>
      <c r="BL183" s="29"/>
    </row>
    <row r="184" spans="1:79" ht="15" customHeight="1" x14ac:dyDescent="0.2">
      <c r="A184" s="66"/>
      <c r="B184" s="67"/>
      <c r="C184" s="67"/>
      <c r="D184" s="66"/>
      <c r="E184" s="67"/>
      <c r="F184" s="67"/>
      <c r="G184" s="67"/>
      <c r="H184" s="67"/>
      <c r="I184" s="67"/>
      <c r="J184" s="67"/>
      <c r="K184" s="67"/>
      <c r="L184" s="67"/>
      <c r="M184" s="67"/>
      <c r="N184" s="67"/>
      <c r="O184" s="67"/>
      <c r="P184" s="67"/>
      <c r="Q184" s="67"/>
      <c r="R184" s="67"/>
      <c r="S184" s="67"/>
      <c r="T184" s="67"/>
      <c r="U184" s="67"/>
      <c r="V184" s="68"/>
      <c r="W184" s="29" t="s">
        <v>4</v>
      </c>
      <c r="X184" s="29"/>
      <c r="Y184" s="29"/>
      <c r="Z184" s="29"/>
      <c r="AA184" s="29"/>
      <c r="AB184" s="29"/>
      <c r="AC184" s="29" t="s">
        <v>3</v>
      </c>
      <c r="AD184" s="29"/>
      <c r="AE184" s="29"/>
      <c r="AF184" s="29"/>
      <c r="AG184" s="29"/>
      <c r="AH184" s="29"/>
      <c r="AI184" s="29" t="s">
        <v>4</v>
      </c>
      <c r="AJ184" s="29"/>
      <c r="AK184" s="29"/>
      <c r="AL184" s="29"/>
      <c r="AM184" s="29"/>
      <c r="AN184" s="29"/>
      <c r="AO184" s="29" t="s">
        <v>3</v>
      </c>
      <c r="AP184" s="29"/>
      <c r="AQ184" s="29"/>
      <c r="AR184" s="29"/>
      <c r="AS184" s="29"/>
      <c r="AT184" s="29"/>
      <c r="AU184" s="31" t="s">
        <v>4</v>
      </c>
      <c r="AV184" s="31"/>
      <c r="AW184" s="31"/>
      <c r="AX184" s="31" t="s">
        <v>3</v>
      </c>
      <c r="AY184" s="31"/>
      <c r="AZ184" s="31"/>
      <c r="BA184" s="31" t="s">
        <v>4</v>
      </c>
      <c r="BB184" s="31"/>
      <c r="BC184" s="31"/>
      <c r="BD184" s="31" t="s">
        <v>3</v>
      </c>
      <c r="BE184" s="31"/>
      <c r="BF184" s="31"/>
      <c r="BG184" s="31" t="s">
        <v>4</v>
      </c>
      <c r="BH184" s="31"/>
      <c r="BI184" s="31"/>
      <c r="BJ184" s="31" t="s">
        <v>3</v>
      </c>
      <c r="BK184" s="31"/>
      <c r="BL184" s="31"/>
    </row>
    <row r="185" spans="1:79" ht="57" customHeight="1" x14ac:dyDescent="0.2">
      <c r="A185" s="48"/>
      <c r="B185" s="49"/>
      <c r="C185" s="49"/>
      <c r="D185" s="48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50"/>
      <c r="W185" s="29" t="s">
        <v>12</v>
      </c>
      <c r="X185" s="29"/>
      <c r="Y185" s="29"/>
      <c r="Z185" s="29" t="s">
        <v>11</v>
      </c>
      <c r="AA185" s="29"/>
      <c r="AB185" s="29"/>
      <c r="AC185" s="29" t="s">
        <v>12</v>
      </c>
      <c r="AD185" s="29"/>
      <c r="AE185" s="29"/>
      <c r="AF185" s="29" t="s">
        <v>11</v>
      </c>
      <c r="AG185" s="29"/>
      <c r="AH185" s="29"/>
      <c r="AI185" s="29" t="s">
        <v>12</v>
      </c>
      <c r="AJ185" s="29"/>
      <c r="AK185" s="29"/>
      <c r="AL185" s="29" t="s">
        <v>11</v>
      </c>
      <c r="AM185" s="29"/>
      <c r="AN185" s="29"/>
      <c r="AO185" s="29" t="s">
        <v>12</v>
      </c>
      <c r="AP185" s="29"/>
      <c r="AQ185" s="29"/>
      <c r="AR185" s="29" t="s">
        <v>11</v>
      </c>
      <c r="AS185" s="29"/>
      <c r="AT185" s="29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79" ht="15" customHeight="1" x14ac:dyDescent="0.2">
      <c r="A186" s="40">
        <v>1</v>
      </c>
      <c r="B186" s="41"/>
      <c r="C186" s="41"/>
      <c r="D186" s="40">
        <v>2</v>
      </c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2"/>
      <c r="W186" s="29">
        <v>3</v>
      </c>
      <c r="X186" s="29"/>
      <c r="Y186" s="29"/>
      <c r="Z186" s="29">
        <v>4</v>
      </c>
      <c r="AA186" s="29"/>
      <c r="AB186" s="29"/>
      <c r="AC186" s="29">
        <v>5</v>
      </c>
      <c r="AD186" s="29"/>
      <c r="AE186" s="29"/>
      <c r="AF186" s="29">
        <v>6</v>
      </c>
      <c r="AG186" s="29"/>
      <c r="AH186" s="29"/>
      <c r="AI186" s="29">
        <v>7</v>
      </c>
      <c r="AJ186" s="29"/>
      <c r="AK186" s="29"/>
      <c r="AL186" s="29">
        <v>8</v>
      </c>
      <c r="AM186" s="29"/>
      <c r="AN186" s="29"/>
      <c r="AO186" s="29">
        <v>9</v>
      </c>
      <c r="AP186" s="29"/>
      <c r="AQ186" s="29"/>
      <c r="AR186" s="29">
        <v>10</v>
      </c>
      <c r="AS186" s="29"/>
      <c r="AT186" s="29"/>
      <c r="AU186" s="29">
        <v>11</v>
      </c>
      <c r="AV186" s="29"/>
      <c r="AW186" s="29"/>
      <c r="AX186" s="29">
        <v>12</v>
      </c>
      <c r="AY186" s="29"/>
      <c r="AZ186" s="29"/>
      <c r="BA186" s="29">
        <v>13</v>
      </c>
      <c r="BB186" s="29"/>
      <c r="BC186" s="29"/>
      <c r="BD186" s="29">
        <v>14</v>
      </c>
      <c r="BE186" s="29"/>
      <c r="BF186" s="29"/>
      <c r="BG186" s="29">
        <v>15</v>
      </c>
      <c r="BH186" s="29"/>
      <c r="BI186" s="29"/>
      <c r="BJ186" s="29">
        <v>16</v>
      </c>
      <c r="BK186" s="29"/>
      <c r="BL186" s="29"/>
    </row>
    <row r="187" spans="1:79" ht="12.75" hidden="1" customHeight="1" x14ac:dyDescent="0.2">
      <c r="A187" s="64" t="s">
        <v>69</v>
      </c>
      <c r="B187" s="65"/>
      <c r="C187" s="65"/>
      <c r="D187" s="64" t="s">
        <v>57</v>
      </c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100"/>
      <c r="W187" s="56" t="s">
        <v>72</v>
      </c>
      <c r="X187" s="56"/>
      <c r="Y187" s="56"/>
      <c r="Z187" s="56" t="s">
        <v>73</v>
      </c>
      <c r="AA187" s="56"/>
      <c r="AB187" s="56"/>
      <c r="AC187" s="124" t="s">
        <v>74</v>
      </c>
      <c r="AD187" s="124"/>
      <c r="AE187" s="124"/>
      <c r="AF187" s="124" t="s">
        <v>75</v>
      </c>
      <c r="AG187" s="124"/>
      <c r="AH187" s="124"/>
      <c r="AI187" s="56" t="s">
        <v>76</v>
      </c>
      <c r="AJ187" s="56"/>
      <c r="AK187" s="56"/>
      <c r="AL187" s="56" t="s">
        <v>77</v>
      </c>
      <c r="AM187" s="56"/>
      <c r="AN187" s="56"/>
      <c r="AO187" s="124" t="s">
        <v>104</v>
      </c>
      <c r="AP187" s="124"/>
      <c r="AQ187" s="124"/>
      <c r="AR187" s="124" t="s">
        <v>78</v>
      </c>
      <c r="AS187" s="124"/>
      <c r="AT187" s="124"/>
      <c r="AU187" s="56" t="s">
        <v>105</v>
      </c>
      <c r="AV187" s="56"/>
      <c r="AW187" s="56"/>
      <c r="AX187" s="124" t="s">
        <v>106</v>
      </c>
      <c r="AY187" s="124"/>
      <c r="AZ187" s="124"/>
      <c r="BA187" s="56" t="s">
        <v>107</v>
      </c>
      <c r="BB187" s="56"/>
      <c r="BC187" s="56"/>
      <c r="BD187" s="124" t="s">
        <v>108</v>
      </c>
      <c r="BE187" s="124"/>
      <c r="BF187" s="124"/>
      <c r="BG187" s="56" t="s">
        <v>109</v>
      </c>
      <c r="BH187" s="56"/>
      <c r="BI187" s="56"/>
      <c r="BJ187" s="124" t="s">
        <v>110</v>
      </c>
      <c r="BK187" s="124"/>
      <c r="BL187" s="124"/>
      <c r="CA187" s="112" t="s">
        <v>103</v>
      </c>
    </row>
    <row r="188" spans="1:79" s="3" customFormat="1" ht="12.75" customHeight="1" x14ac:dyDescent="0.2">
      <c r="A188" s="37">
        <v>1</v>
      </c>
      <c r="B188" s="38"/>
      <c r="C188" s="38"/>
      <c r="D188" s="52" t="s">
        <v>211</v>
      </c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4"/>
      <c r="W188" s="63"/>
      <c r="X188" s="63"/>
      <c r="Y188" s="63"/>
      <c r="Z188" s="63"/>
      <c r="AA188" s="63"/>
      <c r="AB188" s="63"/>
      <c r="AC188" s="63"/>
      <c r="AD188" s="63"/>
      <c r="AE188" s="63"/>
      <c r="AF188" s="63"/>
      <c r="AG188" s="63"/>
      <c r="AH188" s="63"/>
      <c r="AI188" s="63"/>
      <c r="AJ188" s="63"/>
      <c r="AK188" s="63"/>
      <c r="AL188" s="63"/>
      <c r="AM188" s="63"/>
      <c r="AN188" s="63"/>
      <c r="AO188" s="63"/>
      <c r="AP188" s="63"/>
      <c r="AQ188" s="63"/>
      <c r="AR188" s="63"/>
      <c r="AS188" s="63"/>
      <c r="AT188" s="63"/>
      <c r="AU188" s="63"/>
      <c r="AV188" s="63"/>
      <c r="AW188" s="63"/>
      <c r="AX188" s="63"/>
      <c r="AY188" s="63"/>
      <c r="AZ188" s="63"/>
      <c r="BA188" s="63"/>
      <c r="BB188" s="63"/>
      <c r="BC188" s="63"/>
      <c r="BD188" s="63"/>
      <c r="BE188" s="63"/>
      <c r="BF188" s="63"/>
      <c r="BG188" s="63"/>
      <c r="BH188" s="63"/>
      <c r="BI188" s="63"/>
      <c r="BJ188" s="63"/>
      <c r="BK188" s="63"/>
      <c r="BL188" s="63"/>
      <c r="CA188" s="3" t="s">
        <v>43</v>
      </c>
    </row>
    <row r="189" spans="1:79" s="2" customFormat="1" ht="25.5" customHeight="1" x14ac:dyDescent="0.2">
      <c r="A189" s="64">
        <v>2</v>
      </c>
      <c r="B189" s="65"/>
      <c r="C189" s="65"/>
      <c r="D189" s="57" t="s">
        <v>212</v>
      </c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9"/>
      <c r="W189" s="62" t="s">
        <v>173</v>
      </c>
      <c r="X189" s="62"/>
      <c r="Y189" s="62"/>
      <c r="Z189" s="62" t="s">
        <v>173</v>
      </c>
      <c r="AA189" s="62"/>
      <c r="AB189" s="62"/>
      <c r="AC189" s="62"/>
      <c r="AD189" s="62"/>
      <c r="AE189" s="62"/>
      <c r="AF189" s="62"/>
      <c r="AG189" s="62"/>
      <c r="AH189" s="62"/>
      <c r="AI189" s="62" t="s">
        <v>173</v>
      </c>
      <c r="AJ189" s="62"/>
      <c r="AK189" s="62"/>
      <c r="AL189" s="62" t="s">
        <v>173</v>
      </c>
      <c r="AM189" s="62"/>
      <c r="AN189" s="62"/>
      <c r="AO189" s="62"/>
      <c r="AP189" s="62"/>
      <c r="AQ189" s="62"/>
      <c r="AR189" s="62"/>
      <c r="AS189" s="62"/>
      <c r="AT189" s="62"/>
      <c r="AU189" s="62" t="s">
        <v>173</v>
      </c>
      <c r="AV189" s="62"/>
      <c r="AW189" s="62"/>
      <c r="AX189" s="62"/>
      <c r="AY189" s="62"/>
      <c r="AZ189" s="62"/>
      <c r="BA189" s="62" t="s">
        <v>173</v>
      </c>
      <c r="BB189" s="62"/>
      <c r="BC189" s="62"/>
      <c r="BD189" s="62"/>
      <c r="BE189" s="62"/>
      <c r="BF189" s="62"/>
      <c r="BG189" s="62" t="s">
        <v>173</v>
      </c>
      <c r="BH189" s="62"/>
      <c r="BI189" s="62"/>
      <c r="BJ189" s="62"/>
      <c r="BK189" s="62"/>
      <c r="BL189" s="62"/>
    </row>
    <row r="192" spans="1:79" ht="14.25" customHeight="1" x14ac:dyDescent="0.2">
      <c r="A192" s="25" t="s">
        <v>153</v>
      </c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  <c r="AZ192" s="25"/>
      <c r="BA192" s="25"/>
      <c r="BB192" s="25"/>
      <c r="BC192" s="25"/>
      <c r="BD192" s="25"/>
      <c r="BE192" s="25"/>
      <c r="BF192" s="25"/>
      <c r="BG192" s="25"/>
      <c r="BH192" s="25"/>
      <c r="BI192" s="25"/>
      <c r="BJ192" s="25"/>
      <c r="BK192" s="25"/>
      <c r="BL192" s="25"/>
    </row>
    <row r="193" spans="1:79" ht="14.25" customHeight="1" x14ac:dyDescent="0.2">
      <c r="A193" s="25" t="s">
        <v>242</v>
      </c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  <c r="AZ193" s="25"/>
      <c r="BA193" s="25"/>
      <c r="BB193" s="25"/>
      <c r="BC193" s="25"/>
      <c r="BD193" s="25"/>
      <c r="BE193" s="25"/>
      <c r="BF193" s="25"/>
      <c r="BG193" s="25"/>
      <c r="BH193" s="25"/>
      <c r="BI193" s="25"/>
      <c r="BJ193" s="25"/>
      <c r="BK193" s="25"/>
      <c r="BL193" s="25"/>
      <c r="BM193" s="25"/>
      <c r="BN193" s="25"/>
      <c r="BO193" s="25"/>
      <c r="BP193" s="25"/>
      <c r="BQ193" s="25"/>
      <c r="BR193" s="25"/>
      <c r="BS193" s="25"/>
    </row>
    <row r="194" spans="1:79" ht="15" customHeight="1" x14ac:dyDescent="0.2">
      <c r="A194" s="30" t="s">
        <v>225</v>
      </c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  <c r="BM194" s="30"/>
      <c r="BN194" s="30"/>
      <c r="BO194" s="30"/>
      <c r="BP194" s="30"/>
      <c r="BQ194" s="30"/>
      <c r="BR194" s="30"/>
      <c r="BS194" s="30"/>
    </row>
    <row r="195" spans="1:79" ht="15" customHeight="1" x14ac:dyDescent="0.2">
      <c r="A195" s="29" t="s">
        <v>6</v>
      </c>
      <c r="B195" s="29"/>
      <c r="C195" s="29"/>
      <c r="D195" s="29"/>
      <c r="E195" s="29"/>
      <c r="F195" s="29"/>
      <c r="G195" s="29" t="s">
        <v>126</v>
      </c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 t="s">
        <v>13</v>
      </c>
      <c r="U195" s="29"/>
      <c r="V195" s="29"/>
      <c r="W195" s="29"/>
      <c r="X195" s="29"/>
      <c r="Y195" s="29"/>
      <c r="Z195" s="29"/>
      <c r="AA195" s="40" t="s">
        <v>226</v>
      </c>
      <c r="AB195" s="125"/>
      <c r="AC195" s="125"/>
      <c r="AD195" s="125"/>
      <c r="AE195" s="125"/>
      <c r="AF195" s="125"/>
      <c r="AG195" s="125"/>
      <c r="AH195" s="125"/>
      <c r="AI195" s="125"/>
      <c r="AJ195" s="125"/>
      <c r="AK195" s="125"/>
      <c r="AL195" s="125"/>
      <c r="AM195" s="125"/>
      <c r="AN195" s="125"/>
      <c r="AO195" s="126"/>
      <c r="AP195" s="40" t="s">
        <v>229</v>
      </c>
      <c r="AQ195" s="41"/>
      <c r="AR195" s="41"/>
      <c r="AS195" s="41"/>
      <c r="AT195" s="41"/>
      <c r="AU195" s="41"/>
      <c r="AV195" s="41"/>
      <c r="AW195" s="41"/>
      <c r="AX195" s="41"/>
      <c r="AY195" s="41"/>
      <c r="AZ195" s="41"/>
      <c r="BA195" s="41"/>
      <c r="BB195" s="41"/>
      <c r="BC195" s="41"/>
      <c r="BD195" s="42"/>
      <c r="BE195" s="40" t="s">
        <v>236</v>
      </c>
      <c r="BF195" s="41"/>
      <c r="BG195" s="41"/>
      <c r="BH195" s="41"/>
      <c r="BI195" s="41"/>
      <c r="BJ195" s="41"/>
      <c r="BK195" s="41"/>
      <c r="BL195" s="41"/>
      <c r="BM195" s="41"/>
      <c r="BN195" s="41"/>
      <c r="BO195" s="41"/>
      <c r="BP195" s="41"/>
      <c r="BQ195" s="41"/>
      <c r="BR195" s="41"/>
      <c r="BS195" s="42"/>
    </row>
    <row r="196" spans="1:79" ht="32.1" customHeight="1" x14ac:dyDescent="0.2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 t="s">
        <v>4</v>
      </c>
      <c r="AB196" s="29"/>
      <c r="AC196" s="29"/>
      <c r="AD196" s="29"/>
      <c r="AE196" s="29"/>
      <c r="AF196" s="29" t="s">
        <v>3</v>
      </c>
      <c r="AG196" s="29"/>
      <c r="AH196" s="29"/>
      <c r="AI196" s="29"/>
      <c r="AJ196" s="29"/>
      <c r="AK196" s="29" t="s">
        <v>89</v>
      </c>
      <c r="AL196" s="29"/>
      <c r="AM196" s="29"/>
      <c r="AN196" s="29"/>
      <c r="AO196" s="29"/>
      <c r="AP196" s="29" t="s">
        <v>4</v>
      </c>
      <c r="AQ196" s="29"/>
      <c r="AR196" s="29"/>
      <c r="AS196" s="29"/>
      <c r="AT196" s="29"/>
      <c r="AU196" s="29" t="s">
        <v>3</v>
      </c>
      <c r="AV196" s="29"/>
      <c r="AW196" s="29"/>
      <c r="AX196" s="29"/>
      <c r="AY196" s="29"/>
      <c r="AZ196" s="29" t="s">
        <v>96</v>
      </c>
      <c r="BA196" s="29"/>
      <c r="BB196" s="29"/>
      <c r="BC196" s="29"/>
      <c r="BD196" s="29"/>
      <c r="BE196" s="29" t="s">
        <v>4</v>
      </c>
      <c r="BF196" s="29"/>
      <c r="BG196" s="29"/>
      <c r="BH196" s="29"/>
      <c r="BI196" s="29"/>
      <c r="BJ196" s="29" t="s">
        <v>3</v>
      </c>
      <c r="BK196" s="29"/>
      <c r="BL196" s="29"/>
      <c r="BM196" s="29"/>
      <c r="BN196" s="29"/>
      <c r="BO196" s="29" t="s">
        <v>127</v>
      </c>
      <c r="BP196" s="29"/>
      <c r="BQ196" s="29"/>
      <c r="BR196" s="29"/>
      <c r="BS196" s="29"/>
    </row>
    <row r="197" spans="1:79" ht="15" customHeight="1" x14ac:dyDescent="0.2">
      <c r="A197" s="29">
        <v>1</v>
      </c>
      <c r="B197" s="29"/>
      <c r="C197" s="29"/>
      <c r="D197" s="29"/>
      <c r="E197" s="29"/>
      <c r="F197" s="29"/>
      <c r="G197" s="29">
        <v>2</v>
      </c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>
        <v>3</v>
      </c>
      <c r="U197" s="29"/>
      <c r="V197" s="29"/>
      <c r="W197" s="29"/>
      <c r="X197" s="29"/>
      <c r="Y197" s="29"/>
      <c r="Z197" s="29"/>
      <c r="AA197" s="29">
        <v>4</v>
      </c>
      <c r="AB197" s="29"/>
      <c r="AC197" s="29"/>
      <c r="AD197" s="29"/>
      <c r="AE197" s="29"/>
      <c r="AF197" s="29">
        <v>5</v>
      </c>
      <c r="AG197" s="29"/>
      <c r="AH197" s="29"/>
      <c r="AI197" s="29"/>
      <c r="AJ197" s="29"/>
      <c r="AK197" s="29">
        <v>6</v>
      </c>
      <c r="AL197" s="29"/>
      <c r="AM197" s="29"/>
      <c r="AN197" s="29"/>
      <c r="AO197" s="29"/>
      <c r="AP197" s="29">
        <v>7</v>
      </c>
      <c r="AQ197" s="29"/>
      <c r="AR197" s="29"/>
      <c r="AS197" s="29"/>
      <c r="AT197" s="29"/>
      <c r="AU197" s="29">
        <v>8</v>
      </c>
      <c r="AV197" s="29"/>
      <c r="AW197" s="29"/>
      <c r="AX197" s="29"/>
      <c r="AY197" s="29"/>
      <c r="AZ197" s="29">
        <v>9</v>
      </c>
      <c r="BA197" s="29"/>
      <c r="BB197" s="29"/>
      <c r="BC197" s="29"/>
      <c r="BD197" s="29"/>
      <c r="BE197" s="29">
        <v>10</v>
      </c>
      <c r="BF197" s="29"/>
      <c r="BG197" s="29"/>
      <c r="BH197" s="29"/>
      <c r="BI197" s="29"/>
      <c r="BJ197" s="29">
        <v>11</v>
      </c>
      <c r="BK197" s="29"/>
      <c r="BL197" s="29"/>
      <c r="BM197" s="29"/>
      <c r="BN197" s="29"/>
      <c r="BO197" s="29">
        <v>12</v>
      </c>
      <c r="BP197" s="29"/>
      <c r="BQ197" s="29"/>
      <c r="BR197" s="29"/>
      <c r="BS197" s="29"/>
    </row>
    <row r="198" spans="1:79" ht="15" hidden="1" customHeight="1" x14ac:dyDescent="0.2">
      <c r="A198" s="56" t="s">
        <v>69</v>
      </c>
      <c r="B198" s="56"/>
      <c r="C198" s="56"/>
      <c r="D198" s="56"/>
      <c r="E198" s="56"/>
      <c r="F198" s="56"/>
      <c r="G198" s="127" t="s">
        <v>57</v>
      </c>
      <c r="H198" s="127"/>
      <c r="I198" s="127"/>
      <c r="J198" s="127"/>
      <c r="K198" s="127"/>
      <c r="L198" s="127"/>
      <c r="M198" s="127"/>
      <c r="N198" s="127"/>
      <c r="O198" s="127"/>
      <c r="P198" s="127"/>
      <c r="Q198" s="127"/>
      <c r="R198" s="127"/>
      <c r="S198" s="127"/>
      <c r="T198" s="127" t="s">
        <v>79</v>
      </c>
      <c r="U198" s="127"/>
      <c r="V198" s="127"/>
      <c r="W198" s="127"/>
      <c r="X198" s="127"/>
      <c r="Y198" s="127"/>
      <c r="Z198" s="127"/>
      <c r="AA198" s="124" t="s">
        <v>65</v>
      </c>
      <c r="AB198" s="124"/>
      <c r="AC198" s="124"/>
      <c r="AD198" s="124"/>
      <c r="AE198" s="124"/>
      <c r="AF198" s="124" t="s">
        <v>66</v>
      </c>
      <c r="AG198" s="124"/>
      <c r="AH198" s="124"/>
      <c r="AI198" s="124"/>
      <c r="AJ198" s="124"/>
      <c r="AK198" s="61" t="s">
        <v>122</v>
      </c>
      <c r="AL198" s="61"/>
      <c r="AM198" s="61"/>
      <c r="AN198" s="61"/>
      <c r="AO198" s="61"/>
      <c r="AP198" s="124" t="s">
        <v>67</v>
      </c>
      <c r="AQ198" s="124"/>
      <c r="AR198" s="124"/>
      <c r="AS198" s="124"/>
      <c r="AT198" s="124"/>
      <c r="AU198" s="124" t="s">
        <v>68</v>
      </c>
      <c r="AV198" s="124"/>
      <c r="AW198" s="124"/>
      <c r="AX198" s="124"/>
      <c r="AY198" s="124"/>
      <c r="AZ198" s="61" t="s">
        <v>122</v>
      </c>
      <c r="BA198" s="61"/>
      <c r="BB198" s="61"/>
      <c r="BC198" s="61"/>
      <c r="BD198" s="61"/>
      <c r="BE198" s="124" t="s">
        <v>58</v>
      </c>
      <c r="BF198" s="124"/>
      <c r="BG198" s="124"/>
      <c r="BH198" s="124"/>
      <c r="BI198" s="124"/>
      <c r="BJ198" s="124" t="s">
        <v>59</v>
      </c>
      <c r="BK198" s="124"/>
      <c r="BL198" s="124"/>
      <c r="BM198" s="124"/>
      <c r="BN198" s="124"/>
      <c r="BO198" s="61" t="s">
        <v>122</v>
      </c>
      <c r="BP198" s="61"/>
      <c r="BQ198" s="61"/>
      <c r="BR198" s="61"/>
      <c r="BS198" s="61"/>
      <c r="CA198" s="112" t="s">
        <v>44</v>
      </c>
    </row>
    <row r="199" spans="1:79" s="2" customFormat="1" ht="90" customHeight="1" x14ac:dyDescent="0.2">
      <c r="A199" s="56">
        <v>1</v>
      </c>
      <c r="B199" s="56"/>
      <c r="C199" s="56"/>
      <c r="D199" s="56"/>
      <c r="E199" s="56"/>
      <c r="F199" s="56"/>
      <c r="G199" s="57" t="s">
        <v>213</v>
      </c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9"/>
      <c r="T199" s="60" t="s">
        <v>214</v>
      </c>
      <c r="U199" s="58"/>
      <c r="V199" s="58"/>
      <c r="W199" s="58"/>
      <c r="X199" s="58"/>
      <c r="Y199" s="58"/>
      <c r="Z199" s="59"/>
      <c r="AA199" s="51">
        <v>0</v>
      </c>
      <c r="AB199" s="51"/>
      <c r="AC199" s="51"/>
      <c r="AD199" s="51"/>
      <c r="AE199" s="51"/>
      <c r="AF199" s="51">
        <v>0</v>
      </c>
      <c r="AG199" s="51"/>
      <c r="AH199" s="51"/>
      <c r="AI199" s="51"/>
      <c r="AJ199" s="51"/>
      <c r="AK199" s="51">
        <f>IF(ISNUMBER(AA199),AA199,0)+IF(ISNUMBER(AF199),AF199,0)</f>
        <v>0</v>
      </c>
      <c r="AL199" s="51"/>
      <c r="AM199" s="51"/>
      <c r="AN199" s="51"/>
      <c r="AO199" s="51"/>
      <c r="AP199" s="51">
        <v>0</v>
      </c>
      <c r="AQ199" s="51"/>
      <c r="AR199" s="51"/>
      <c r="AS199" s="51"/>
      <c r="AT199" s="51"/>
      <c r="AU199" s="51">
        <v>7705000</v>
      </c>
      <c r="AV199" s="51"/>
      <c r="AW199" s="51"/>
      <c r="AX199" s="51"/>
      <c r="AY199" s="51"/>
      <c r="AZ199" s="51">
        <f>IF(ISNUMBER(AP199),AP199,0)+IF(ISNUMBER(AU199),AU199,0)</f>
        <v>7705000</v>
      </c>
      <c r="BA199" s="51"/>
      <c r="BB199" s="51"/>
      <c r="BC199" s="51"/>
      <c r="BD199" s="51"/>
      <c r="BE199" s="51">
        <v>0</v>
      </c>
      <c r="BF199" s="51"/>
      <c r="BG199" s="51"/>
      <c r="BH199" s="51"/>
      <c r="BI199" s="51"/>
      <c r="BJ199" s="51">
        <v>4000</v>
      </c>
      <c r="BK199" s="51"/>
      <c r="BL199" s="51"/>
      <c r="BM199" s="51"/>
      <c r="BN199" s="51"/>
      <c r="BO199" s="51">
        <f>IF(ISNUMBER(BE199),BE199,0)+IF(ISNUMBER(BJ199),BJ199,0)</f>
        <v>4000</v>
      </c>
      <c r="BP199" s="51"/>
      <c r="BQ199" s="51"/>
      <c r="BR199" s="51"/>
      <c r="BS199" s="51"/>
      <c r="CA199" s="2" t="s">
        <v>45</v>
      </c>
    </row>
    <row r="200" spans="1:79" s="2" customFormat="1" ht="45" customHeight="1" x14ac:dyDescent="0.2">
      <c r="A200" s="56">
        <v>2</v>
      </c>
      <c r="B200" s="56"/>
      <c r="C200" s="56"/>
      <c r="D200" s="56"/>
      <c r="E200" s="56"/>
      <c r="F200" s="56"/>
      <c r="G200" s="57" t="s">
        <v>215</v>
      </c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9"/>
      <c r="T200" s="60" t="s">
        <v>216</v>
      </c>
      <c r="U200" s="58"/>
      <c r="V200" s="58"/>
      <c r="W200" s="58"/>
      <c r="X200" s="58"/>
      <c r="Y200" s="58"/>
      <c r="Z200" s="59"/>
      <c r="AA200" s="51">
        <v>0</v>
      </c>
      <c r="AB200" s="51"/>
      <c r="AC200" s="51"/>
      <c r="AD200" s="51"/>
      <c r="AE200" s="51"/>
      <c r="AF200" s="51">
        <v>0</v>
      </c>
      <c r="AG200" s="51"/>
      <c r="AH200" s="51"/>
      <c r="AI200" s="51"/>
      <c r="AJ200" s="51"/>
      <c r="AK200" s="51">
        <f>IF(ISNUMBER(AA200),AA200,0)+IF(ISNUMBER(AF200),AF200,0)</f>
        <v>0</v>
      </c>
      <c r="AL200" s="51"/>
      <c r="AM200" s="51"/>
      <c r="AN200" s="51"/>
      <c r="AO200" s="51"/>
      <c r="AP200" s="51">
        <v>0</v>
      </c>
      <c r="AQ200" s="51"/>
      <c r="AR200" s="51"/>
      <c r="AS200" s="51"/>
      <c r="AT200" s="51"/>
      <c r="AU200" s="51">
        <v>800000</v>
      </c>
      <c r="AV200" s="51"/>
      <c r="AW200" s="51"/>
      <c r="AX200" s="51"/>
      <c r="AY200" s="51"/>
      <c r="AZ200" s="51">
        <f>IF(ISNUMBER(AP200),AP200,0)+IF(ISNUMBER(AU200),AU200,0)</f>
        <v>800000</v>
      </c>
      <c r="BA200" s="51"/>
      <c r="BB200" s="51"/>
      <c r="BC200" s="51"/>
      <c r="BD200" s="51"/>
      <c r="BE200" s="51">
        <v>0</v>
      </c>
      <c r="BF200" s="51"/>
      <c r="BG200" s="51"/>
      <c r="BH200" s="51"/>
      <c r="BI200" s="51"/>
      <c r="BJ200" s="51">
        <v>0</v>
      </c>
      <c r="BK200" s="51"/>
      <c r="BL200" s="51"/>
      <c r="BM200" s="51"/>
      <c r="BN200" s="51"/>
      <c r="BO200" s="51">
        <f>IF(ISNUMBER(BE200),BE200,0)+IF(ISNUMBER(BJ200),BJ200,0)</f>
        <v>0</v>
      </c>
      <c r="BP200" s="51"/>
      <c r="BQ200" s="51"/>
      <c r="BR200" s="51"/>
      <c r="BS200" s="51"/>
    </row>
    <row r="201" spans="1:79" s="2" customFormat="1" ht="45" customHeight="1" x14ac:dyDescent="0.2">
      <c r="A201" s="56">
        <v>3</v>
      </c>
      <c r="B201" s="56"/>
      <c r="C201" s="56"/>
      <c r="D201" s="56"/>
      <c r="E201" s="56"/>
      <c r="F201" s="56"/>
      <c r="G201" s="57" t="s">
        <v>217</v>
      </c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9"/>
      <c r="T201" s="60" t="s">
        <v>218</v>
      </c>
      <c r="U201" s="58"/>
      <c r="V201" s="58"/>
      <c r="W201" s="58"/>
      <c r="X201" s="58"/>
      <c r="Y201" s="58"/>
      <c r="Z201" s="59"/>
      <c r="AA201" s="51">
        <v>0</v>
      </c>
      <c r="AB201" s="51"/>
      <c r="AC201" s="51"/>
      <c r="AD201" s="51"/>
      <c r="AE201" s="51"/>
      <c r="AF201" s="51">
        <v>0</v>
      </c>
      <c r="AG201" s="51"/>
      <c r="AH201" s="51"/>
      <c r="AI201" s="51"/>
      <c r="AJ201" s="51"/>
      <c r="AK201" s="51">
        <f>IF(ISNUMBER(AA201),AA201,0)+IF(ISNUMBER(AF201),AF201,0)</f>
        <v>0</v>
      </c>
      <c r="AL201" s="51"/>
      <c r="AM201" s="51"/>
      <c r="AN201" s="51"/>
      <c r="AO201" s="51"/>
      <c r="AP201" s="51">
        <v>0</v>
      </c>
      <c r="AQ201" s="51"/>
      <c r="AR201" s="51"/>
      <c r="AS201" s="51"/>
      <c r="AT201" s="51"/>
      <c r="AU201" s="51">
        <v>1000000</v>
      </c>
      <c r="AV201" s="51"/>
      <c r="AW201" s="51"/>
      <c r="AX201" s="51"/>
      <c r="AY201" s="51"/>
      <c r="AZ201" s="51">
        <f>IF(ISNUMBER(AP201),AP201,0)+IF(ISNUMBER(AU201),AU201,0)</f>
        <v>1000000</v>
      </c>
      <c r="BA201" s="51"/>
      <c r="BB201" s="51"/>
      <c r="BC201" s="51"/>
      <c r="BD201" s="51"/>
      <c r="BE201" s="51">
        <v>0</v>
      </c>
      <c r="BF201" s="51"/>
      <c r="BG201" s="51"/>
      <c r="BH201" s="51"/>
      <c r="BI201" s="51"/>
      <c r="BJ201" s="51">
        <v>0</v>
      </c>
      <c r="BK201" s="51"/>
      <c r="BL201" s="51"/>
      <c r="BM201" s="51"/>
      <c r="BN201" s="51"/>
      <c r="BO201" s="51">
        <f>IF(ISNUMBER(BE201),BE201,0)+IF(ISNUMBER(BJ201),BJ201,0)</f>
        <v>0</v>
      </c>
      <c r="BP201" s="51"/>
      <c r="BQ201" s="51"/>
      <c r="BR201" s="51"/>
      <c r="BS201" s="51"/>
    </row>
    <row r="202" spans="1:79" s="3" customFormat="1" ht="12.75" customHeight="1" x14ac:dyDescent="0.2">
      <c r="A202" s="27"/>
      <c r="B202" s="27"/>
      <c r="C202" s="27"/>
      <c r="D202" s="27"/>
      <c r="E202" s="27"/>
      <c r="F202" s="27"/>
      <c r="G202" s="52" t="s">
        <v>147</v>
      </c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4"/>
      <c r="T202" s="55"/>
      <c r="U202" s="53"/>
      <c r="V202" s="53"/>
      <c r="W202" s="53"/>
      <c r="X202" s="53"/>
      <c r="Y202" s="53"/>
      <c r="Z202" s="54"/>
      <c r="AA202" s="28">
        <v>0</v>
      </c>
      <c r="AB202" s="28"/>
      <c r="AC202" s="28"/>
      <c r="AD202" s="28"/>
      <c r="AE202" s="28"/>
      <c r="AF202" s="28">
        <v>0</v>
      </c>
      <c r="AG202" s="28"/>
      <c r="AH202" s="28"/>
      <c r="AI202" s="28"/>
      <c r="AJ202" s="28"/>
      <c r="AK202" s="28">
        <f>IF(ISNUMBER(AA202),AA202,0)+IF(ISNUMBER(AF202),AF202,0)</f>
        <v>0</v>
      </c>
      <c r="AL202" s="28"/>
      <c r="AM202" s="28"/>
      <c r="AN202" s="28"/>
      <c r="AO202" s="28"/>
      <c r="AP202" s="28">
        <v>0</v>
      </c>
      <c r="AQ202" s="28"/>
      <c r="AR202" s="28"/>
      <c r="AS202" s="28"/>
      <c r="AT202" s="28"/>
      <c r="AU202" s="28">
        <v>9505000</v>
      </c>
      <c r="AV202" s="28"/>
      <c r="AW202" s="28"/>
      <c r="AX202" s="28"/>
      <c r="AY202" s="28"/>
      <c r="AZ202" s="28">
        <f>IF(ISNUMBER(AP202),AP202,0)+IF(ISNUMBER(AU202),AU202,0)</f>
        <v>9505000</v>
      </c>
      <c r="BA202" s="28"/>
      <c r="BB202" s="28"/>
      <c r="BC202" s="28"/>
      <c r="BD202" s="28"/>
      <c r="BE202" s="28">
        <v>0</v>
      </c>
      <c r="BF202" s="28"/>
      <c r="BG202" s="28"/>
      <c r="BH202" s="28"/>
      <c r="BI202" s="28"/>
      <c r="BJ202" s="28">
        <v>4000</v>
      </c>
      <c r="BK202" s="28"/>
      <c r="BL202" s="28"/>
      <c r="BM202" s="28"/>
      <c r="BN202" s="28"/>
      <c r="BO202" s="28">
        <f>IF(ISNUMBER(BE202),BE202,0)+IF(ISNUMBER(BJ202),BJ202,0)</f>
        <v>4000</v>
      </c>
      <c r="BP202" s="28"/>
      <c r="BQ202" s="28"/>
      <c r="BR202" s="28"/>
      <c r="BS202" s="28"/>
    </row>
    <row r="204" spans="1:79" ht="13.5" customHeight="1" x14ac:dyDescent="0.2">
      <c r="A204" s="25" t="s">
        <v>258</v>
      </c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  <c r="AZ204" s="25"/>
      <c r="BA204" s="25"/>
      <c r="BB204" s="25"/>
      <c r="BC204" s="25"/>
      <c r="BD204" s="25"/>
      <c r="BE204" s="25"/>
      <c r="BF204" s="25"/>
      <c r="BG204" s="25"/>
      <c r="BH204" s="25"/>
      <c r="BI204" s="25"/>
      <c r="BJ204" s="25"/>
      <c r="BK204" s="25"/>
      <c r="BL204" s="25"/>
    </row>
    <row r="205" spans="1:79" ht="15" customHeight="1" x14ac:dyDescent="0.2">
      <c r="A205" s="43" t="s">
        <v>225</v>
      </c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</row>
    <row r="206" spans="1:79" ht="15" customHeight="1" x14ac:dyDescent="0.2">
      <c r="A206" s="29" t="s">
        <v>6</v>
      </c>
      <c r="B206" s="29"/>
      <c r="C206" s="29"/>
      <c r="D206" s="29"/>
      <c r="E206" s="29"/>
      <c r="F206" s="29"/>
      <c r="G206" s="29" t="s">
        <v>126</v>
      </c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 t="s">
        <v>13</v>
      </c>
      <c r="U206" s="29"/>
      <c r="V206" s="29"/>
      <c r="W206" s="29"/>
      <c r="X206" s="29"/>
      <c r="Y206" s="29"/>
      <c r="Z206" s="29"/>
      <c r="AA206" s="40" t="s">
        <v>247</v>
      </c>
      <c r="AB206" s="125"/>
      <c r="AC206" s="125"/>
      <c r="AD206" s="125"/>
      <c r="AE206" s="125"/>
      <c r="AF206" s="125"/>
      <c r="AG206" s="125"/>
      <c r="AH206" s="125"/>
      <c r="AI206" s="125"/>
      <c r="AJ206" s="125"/>
      <c r="AK206" s="125"/>
      <c r="AL206" s="125"/>
      <c r="AM206" s="125"/>
      <c r="AN206" s="125"/>
      <c r="AO206" s="126"/>
      <c r="AP206" s="40" t="s">
        <v>252</v>
      </c>
      <c r="AQ206" s="41"/>
      <c r="AR206" s="41"/>
      <c r="AS206" s="41"/>
      <c r="AT206" s="41"/>
      <c r="AU206" s="41"/>
      <c r="AV206" s="41"/>
      <c r="AW206" s="41"/>
      <c r="AX206" s="41"/>
      <c r="AY206" s="41"/>
      <c r="AZ206" s="41"/>
      <c r="BA206" s="41"/>
      <c r="BB206" s="41"/>
      <c r="BC206" s="41"/>
      <c r="BD206" s="42"/>
    </row>
    <row r="207" spans="1:79" ht="32.1" customHeight="1" x14ac:dyDescent="0.2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 t="s">
        <v>4</v>
      </c>
      <c r="AB207" s="29"/>
      <c r="AC207" s="29"/>
      <c r="AD207" s="29"/>
      <c r="AE207" s="29"/>
      <c r="AF207" s="29" t="s">
        <v>3</v>
      </c>
      <c r="AG207" s="29"/>
      <c r="AH207" s="29"/>
      <c r="AI207" s="29"/>
      <c r="AJ207" s="29"/>
      <c r="AK207" s="29" t="s">
        <v>89</v>
      </c>
      <c r="AL207" s="29"/>
      <c r="AM207" s="29"/>
      <c r="AN207" s="29"/>
      <c r="AO207" s="29"/>
      <c r="AP207" s="29" t="s">
        <v>4</v>
      </c>
      <c r="AQ207" s="29"/>
      <c r="AR207" s="29"/>
      <c r="AS207" s="29"/>
      <c r="AT207" s="29"/>
      <c r="AU207" s="29" t="s">
        <v>3</v>
      </c>
      <c r="AV207" s="29"/>
      <c r="AW207" s="29"/>
      <c r="AX207" s="29"/>
      <c r="AY207" s="29"/>
      <c r="AZ207" s="29" t="s">
        <v>96</v>
      </c>
      <c r="BA207" s="29"/>
      <c r="BB207" s="29"/>
      <c r="BC207" s="29"/>
      <c r="BD207" s="29"/>
    </row>
    <row r="208" spans="1:79" ht="15" customHeight="1" x14ac:dyDescent="0.2">
      <c r="A208" s="29">
        <v>1</v>
      </c>
      <c r="B208" s="29"/>
      <c r="C208" s="29"/>
      <c r="D208" s="29"/>
      <c r="E208" s="29"/>
      <c r="F208" s="29"/>
      <c r="G208" s="29">
        <v>2</v>
      </c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>
        <v>3</v>
      </c>
      <c r="U208" s="29"/>
      <c r="V208" s="29"/>
      <c r="W208" s="29"/>
      <c r="X208" s="29"/>
      <c r="Y208" s="29"/>
      <c r="Z208" s="29"/>
      <c r="AA208" s="29">
        <v>4</v>
      </c>
      <c r="AB208" s="29"/>
      <c r="AC208" s="29"/>
      <c r="AD208" s="29"/>
      <c r="AE208" s="29"/>
      <c r="AF208" s="29">
        <v>5</v>
      </c>
      <c r="AG208" s="29"/>
      <c r="AH208" s="29"/>
      <c r="AI208" s="29"/>
      <c r="AJ208" s="29"/>
      <c r="AK208" s="29">
        <v>6</v>
      </c>
      <c r="AL208" s="29"/>
      <c r="AM208" s="29"/>
      <c r="AN208" s="29"/>
      <c r="AO208" s="29"/>
      <c r="AP208" s="29">
        <v>7</v>
      </c>
      <c r="AQ208" s="29"/>
      <c r="AR208" s="29"/>
      <c r="AS208" s="29"/>
      <c r="AT208" s="29"/>
      <c r="AU208" s="29">
        <v>8</v>
      </c>
      <c r="AV208" s="29"/>
      <c r="AW208" s="29"/>
      <c r="AX208" s="29"/>
      <c r="AY208" s="29"/>
      <c r="AZ208" s="29">
        <v>9</v>
      </c>
      <c r="BA208" s="29"/>
      <c r="BB208" s="29"/>
      <c r="BC208" s="29"/>
      <c r="BD208" s="29"/>
    </row>
    <row r="209" spans="1:79" ht="12" hidden="1" customHeight="1" x14ac:dyDescent="0.2">
      <c r="A209" s="56" t="s">
        <v>69</v>
      </c>
      <c r="B209" s="56"/>
      <c r="C209" s="56"/>
      <c r="D209" s="56"/>
      <c r="E209" s="56"/>
      <c r="F209" s="56"/>
      <c r="G209" s="127" t="s">
        <v>57</v>
      </c>
      <c r="H209" s="127"/>
      <c r="I209" s="127"/>
      <c r="J209" s="127"/>
      <c r="K209" s="127"/>
      <c r="L209" s="127"/>
      <c r="M209" s="127"/>
      <c r="N209" s="127"/>
      <c r="O209" s="127"/>
      <c r="P209" s="127"/>
      <c r="Q209" s="127"/>
      <c r="R209" s="127"/>
      <c r="S209" s="127"/>
      <c r="T209" s="127" t="s">
        <v>79</v>
      </c>
      <c r="U209" s="127"/>
      <c r="V209" s="127"/>
      <c r="W209" s="127"/>
      <c r="X209" s="127"/>
      <c r="Y209" s="127"/>
      <c r="Z209" s="127"/>
      <c r="AA209" s="124" t="s">
        <v>60</v>
      </c>
      <c r="AB209" s="124"/>
      <c r="AC209" s="124"/>
      <c r="AD209" s="124"/>
      <c r="AE209" s="124"/>
      <c r="AF209" s="124" t="s">
        <v>61</v>
      </c>
      <c r="AG209" s="124"/>
      <c r="AH209" s="124"/>
      <c r="AI209" s="124"/>
      <c r="AJ209" s="124"/>
      <c r="AK209" s="61" t="s">
        <v>122</v>
      </c>
      <c r="AL209" s="61"/>
      <c r="AM209" s="61"/>
      <c r="AN209" s="61"/>
      <c r="AO209" s="61"/>
      <c r="AP209" s="124" t="s">
        <v>62</v>
      </c>
      <c r="AQ209" s="124"/>
      <c r="AR209" s="124"/>
      <c r="AS209" s="124"/>
      <c r="AT209" s="124"/>
      <c r="AU209" s="124" t="s">
        <v>63</v>
      </c>
      <c r="AV209" s="124"/>
      <c r="AW209" s="124"/>
      <c r="AX209" s="124"/>
      <c r="AY209" s="124"/>
      <c r="AZ209" s="61" t="s">
        <v>122</v>
      </c>
      <c r="BA209" s="61"/>
      <c r="BB209" s="61"/>
      <c r="BC209" s="61"/>
      <c r="BD209" s="61"/>
      <c r="CA209" s="112" t="s">
        <v>46</v>
      </c>
    </row>
    <row r="210" spans="1:79" s="2" customFormat="1" ht="90" customHeight="1" x14ac:dyDescent="0.2">
      <c r="A210" s="56">
        <v>1</v>
      </c>
      <c r="B210" s="56"/>
      <c r="C210" s="56"/>
      <c r="D210" s="56"/>
      <c r="E210" s="56"/>
      <c r="F210" s="56"/>
      <c r="G210" s="57" t="s">
        <v>213</v>
      </c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9"/>
      <c r="T210" s="60" t="s">
        <v>214</v>
      </c>
      <c r="U210" s="58"/>
      <c r="V210" s="58"/>
      <c r="W210" s="58"/>
      <c r="X210" s="58"/>
      <c r="Y210" s="58"/>
      <c r="Z210" s="59"/>
      <c r="AA210" s="51">
        <v>0</v>
      </c>
      <c r="AB210" s="51"/>
      <c r="AC210" s="51"/>
      <c r="AD210" s="51"/>
      <c r="AE210" s="51"/>
      <c r="AF210" s="51">
        <v>3000</v>
      </c>
      <c r="AG210" s="51"/>
      <c r="AH210" s="51"/>
      <c r="AI210" s="51"/>
      <c r="AJ210" s="51"/>
      <c r="AK210" s="51">
        <f>IF(ISNUMBER(AA210),AA210,0)+IF(ISNUMBER(AF210),AF210,0)</f>
        <v>3000</v>
      </c>
      <c r="AL210" s="51"/>
      <c r="AM210" s="51"/>
      <c r="AN210" s="51"/>
      <c r="AO210" s="51"/>
      <c r="AP210" s="51">
        <v>0</v>
      </c>
      <c r="AQ210" s="51"/>
      <c r="AR210" s="51"/>
      <c r="AS210" s="51"/>
      <c r="AT210" s="51"/>
      <c r="AU210" s="51">
        <v>3000</v>
      </c>
      <c r="AV210" s="51"/>
      <c r="AW210" s="51"/>
      <c r="AX210" s="51"/>
      <c r="AY210" s="51"/>
      <c r="AZ210" s="51">
        <f>IF(ISNUMBER(AP210),AP210,0)+IF(ISNUMBER(AU210),AU210,0)</f>
        <v>3000</v>
      </c>
      <c r="BA210" s="51"/>
      <c r="BB210" s="51"/>
      <c r="BC210" s="51"/>
      <c r="BD210" s="51"/>
      <c r="CA210" s="2" t="s">
        <v>47</v>
      </c>
    </row>
    <row r="211" spans="1:79" s="2" customFormat="1" ht="45" customHeight="1" x14ac:dyDescent="0.2">
      <c r="A211" s="56">
        <v>2</v>
      </c>
      <c r="B211" s="56"/>
      <c r="C211" s="56"/>
      <c r="D211" s="56"/>
      <c r="E211" s="56"/>
      <c r="F211" s="56"/>
      <c r="G211" s="57" t="s">
        <v>215</v>
      </c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9"/>
      <c r="T211" s="60" t="s">
        <v>216</v>
      </c>
      <c r="U211" s="58"/>
      <c r="V211" s="58"/>
      <c r="W211" s="58"/>
      <c r="X211" s="58"/>
      <c r="Y211" s="58"/>
      <c r="Z211" s="59"/>
      <c r="AA211" s="51">
        <v>0</v>
      </c>
      <c r="AB211" s="51"/>
      <c r="AC211" s="51"/>
      <c r="AD211" s="51"/>
      <c r="AE211" s="51"/>
      <c r="AF211" s="51">
        <v>0</v>
      </c>
      <c r="AG211" s="51"/>
      <c r="AH211" s="51"/>
      <c r="AI211" s="51"/>
      <c r="AJ211" s="51"/>
      <c r="AK211" s="51">
        <f>IF(ISNUMBER(AA211),AA211,0)+IF(ISNUMBER(AF211),AF211,0)</f>
        <v>0</v>
      </c>
      <c r="AL211" s="51"/>
      <c r="AM211" s="51"/>
      <c r="AN211" s="51"/>
      <c r="AO211" s="51"/>
      <c r="AP211" s="51">
        <v>0</v>
      </c>
      <c r="AQ211" s="51"/>
      <c r="AR211" s="51"/>
      <c r="AS211" s="51"/>
      <c r="AT211" s="51"/>
      <c r="AU211" s="51">
        <v>0</v>
      </c>
      <c r="AV211" s="51"/>
      <c r="AW211" s="51"/>
      <c r="AX211" s="51"/>
      <c r="AY211" s="51"/>
      <c r="AZ211" s="51">
        <f>IF(ISNUMBER(AP211),AP211,0)+IF(ISNUMBER(AU211),AU211,0)</f>
        <v>0</v>
      </c>
      <c r="BA211" s="51"/>
      <c r="BB211" s="51"/>
      <c r="BC211" s="51"/>
      <c r="BD211" s="51"/>
    </row>
    <row r="212" spans="1:79" s="2" customFormat="1" ht="45" customHeight="1" x14ac:dyDescent="0.2">
      <c r="A212" s="56">
        <v>3</v>
      </c>
      <c r="B212" s="56"/>
      <c r="C212" s="56"/>
      <c r="D212" s="56"/>
      <c r="E212" s="56"/>
      <c r="F212" s="56"/>
      <c r="G212" s="57" t="s">
        <v>217</v>
      </c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9"/>
      <c r="T212" s="60" t="s">
        <v>218</v>
      </c>
      <c r="U212" s="58"/>
      <c r="V212" s="58"/>
      <c r="W212" s="58"/>
      <c r="X212" s="58"/>
      <c r="Y212" s="58"/>
      <c r="Z212" s="59"/>
      <c r="AA212" s="51">
        <v>0</v>
      </c>
      <c r="AB212" s="51"/>
      <c r="AC212" s="51"/>
      <c r="AD212" s="51"/>
      <c r="AE212" s="51"/>
      <c r="AF212" s="51">
        <v>0</v>
      </c>
      <c r="AG212" s="51"/>
      <c r="AH212" s="51"/>
      <c r="AI212" s="51"/>
      <c r="AJ212" s="51"/>
      <c r="AK212" s="51">
        <f>IF(ISNUMBER(AA212),AA212,0)+IF(ISNUMBER(AF212),AF212,0)</f>
        <v>0</v>
      </c>
      <c r="AL212" s="51"/>
      <c r="AM212" s="51"/>
      <c r="AN212" s="51"/>
      <c r="AO212" s="51"/>
      <c r="AP212" s="51">
        <v>0</v>
      </c>
      <c r="AQ212" s="51"/>
      <c r="AR212" s="51"/>
      <c r="AS212" s="51"/>
      <c r="AT212" s="51"/>
      <c r="AU212" s="51">
        <v>0</v>
      </c>
      <c r="AV212" s="51"/>
      <c r="AW212" s="51"/>
      <c r="AX212" s="51"/>
      <c r="AY212" s="51"/>
      <c r="AZ212" s="51">
        <f>IF(ISNUMBER(AP212),AP212,0)+IF(ISNUMBER(AU212),AU212,0)</f>
        <v>0</v>
      </c>
      <c r="BA212" s="51"/>
      <c r="BB212" s="51"/>
      <c r="BC212" s="51"/>
      <c r="BD212" s="51"/>
    </row>
    <row r="213" spans="1:79" s="3" customFormat="1" x14ac:dyDescent="0.2">
      <c r="A213" s="27"/>
      <c r="B213" s="27"/>
      <c r="C213" s="27"/>
      <c r="D213" s="27"/>
      <c r="E213" s="27"/>
      <c r="F213" s="27"/>
      <c r="G213" s="52" t="s">
        <v>147</v>
      </c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4"/>
      <c r="T213" s="55"/>
      <c r="U213" s="53"/>
      <c r="V213" s="53"/>
      <c r="W213" s="53"/>
      <c r="X213" s="53"/>
      <c r="Y213" s="53"/>
      <c r="Z213" s="54"/>
      <c r="AA213" s="28">
        <v>0</v>
      </c>
      <c r="AB213" s="28"/>
      <c r="AC213" s="28"/>
      <c r="AD213" s="28"/>
      <c r="AE213" s="28"/>
      <c r="AF213" s="28">
        <v>3000</v>
      </c>
      <c r="AG213" s="28"/>
      <c r="AH213" s="28"/>
      <c r="AI213" s="28"/>
      <c r="AJ213" s="28"/>
      <c r="AK213" s="28">
        <f>IF(ISNUMBER(AA213),AA213,0)+IF(ISNUMBER(AF213),AF213,0)</f>
        <v>3000</v>
      </c>
      <c r="AL213" s="28"/>
      <c r="AM213" s="28"/>
      <c r="AN213" s="28"/>
      <c r="AO213" s="28"/>
      <c r="AP213" s="28">
        <v>0</v>
      </c>
      <c r="AQ213" s="28"/>
      <c r="AR213" s="28"/>
      <c r="AS213" s="28"/>
      <c r="AT213" s="28"/>
      <c r="AU213" s="28">
        <v>3000</v>
      </c>
      <c r="AV213" s="28"/>
      <c r="AW213" s="28"/>
      <c r="AX213" s="28"/>
      <c r="AY213" s="28"/>
      <c r="AZ213" s="28">
        <f>IF(ISNUMBER(AP213),AP213,0)+IF(ISNUMBER(AU213),AU213,0)</f>
        <v>3000</v>
      </c>
      <c r="BA213" s="28"/>
      <c r="BB213" s="28"/>
      <c r="BC213" s="28"/>
      <c r="BD213" s="28"/>
    </row>
    <row r="216" spans="1:79" ht="14.25" customHeight="1" x14ac:dyDescent="0.2">
      <c r="A216" s="25" t="s">
        <v>259</v>
      </c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H216" s="25"/>
      <c r="BI216" s="25"/>
      <c r="BJ216" s="25"/>
      <c r="BK216" s="25"/>
      <c r="BL216" s="25"/>
    </row>
    <row r="217" spans="1:79" ht="15" customHeight="1" x14ac:dyDescent="0.2">
      <c r="A217" s="43" t="s">
        <v>225</v>
      </c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44"/>
      <c r="AP217" s="44"/>
      <c r="AQ217" s="44"/>
      <c r="AR217" s="44"/>
      <c r="AS217" s="44"/>
      <c r="AT217" s="44"/>
      <c r="AU217" s="44"/>
      <c r="AV217" s="44"/>
      <c r="AW217" s="44"/>
      <c r="AX217" s="44"/>
      <c r="AY217" s="44"/>
      <c r="AZ217" s="44"/>
      <c r="BA217" s="44"/>
      <c r="BB217" s="44"/>
      <c r="BC217" s="44"/>
      <c r="BD217" s="44"/>
      <c r="BE217" s="44"/>
      <c r="BF217" s="44"/>
      <c r="BG217" s="44"/>
      <c r="BH217" s="44"/>
      <c r="BI217" s="44"/>
      <c r="BJ217" s="44"/>
      <c r="BK217" s="44"/>
      <c r="BL217" s="44"/>
      <c r="BM217" s="44"/>
    </row>
    <row r="218" spans="1:79" ht="23.1" customHeight="1" x14ac:dyDescent="0.2">
      <c r="A218" s="29" t="s">
        <v>128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45" t="s">
        <v>129</v>
      </c>
      <c r="O218" s="46"/>
      <c r="P218" s="46"/>
      <c r="Q218" s="46"/>
      <c r="R218" s="46"/>
      <c r="S218" s="46"/>
      <c r="T218" s="46"/>
      <c r="U218" s="47"/>
      <c r="V218" s="45" t="s">
        <v>130</v>
      </c>
      <c r="W218" s="46"/>
      <c r="X218" s="46"/>
      <c r="Y218" s="46"/>
      <c r="Z218" s="47"/>
      <c r="AA218" s="29" t="s">
        <v>226</v>
      </c>
      <c r="AB218" s="29"/>
      <c r="AC218" s="29"/>
      <c r="AD218" s="29"/>
      <c r="AE218" s="29"/>
      <c r="AF218" s="29"/>
      <c r="AG218" s="29"/>
      <c r="AH218" s="29"/>
      <c r="AI218" s="29"/>
      <c r="AJ218" s="29" t="s">
        <v>229</v>
      </c>
      <c r="AK218" s="29"/>
      <c r="AL218" s="29"/>
      <c r="AM218" s="29"/>
      <c r="AN218" s="29"/>
      <c r="AO218" s="29"/>
      <c r="AP218" s="29"/>
      <c r="AQ218" s="29"/>
      <c r="AR218" s="29"/>
      <c r="AS218" s="29" t="s">
        <v>236</v>
      </c>
      <c r="AT218" s="29"/>
      <c r="AU218" s="29"/>
      <c r="AV218" s="29"/>
      <c r="AW218" s="29"/>
      <c r="AX218" s="29"/>
      <c r="AY218" s="29"/>
      <c r="AZ218" s="29"/>
      <c r="BA218" s="29"/>
      <c r="BB218" s="29" t="s">
        <v>247</v>
      </c>
      <c r="BC218" s="29"/>
      <c r="BD218" s="29"/>
      <c r="BE218" s="29"/>
      <c r="BF218" s="29"/>
      <c r="BG218" s="29"/>
      <c r="BH218" s="29"/>
      <c r="BI218" s="29"/>
      <c r="BJ218" s="29"/>
      <c r="BK218" s="29" t="s">
        <v>252</v>
      </c>
      <c r="BL218" s="29"/>
      <c r="BM218" s="29"/>
      <c r="BN218" s="29"/>
      <c r="BO218" s="29"/>
      <c r="BP218" s="29"/>
      <c r="BQ218" s="29"/>
      <c r="BR218" s="29"/>
      <c r="BS218" s="29"/>
    </row>
    <row r="219" spans="1:79" ht="95.25" customHeight="1" x14ac:dyDescent="0.2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48"/>
      <c r="O219" s="49"/>
      <c r="P219" s="49"/>
      <c r="Q219" s="49"/>
      <c r="R219" s="49"/>
      <c r="S219" s="49"/>
      <c r="T219" s="49"/>
      <c r="U219" s="50"/>
      <c r="V219" s="48"/>
      <c r="W219" s="49"/>
      <c r="X219" s="49"/>
      <c r="Y219" s="49"/>
      <c r="Z219" s="50"/>
      <c r="AA219" s="31" t="s">
        <v>133</v>
      </c>
      <c r="AB219" s="31"/>
      <c r="AC219" s="31"/>
      <c r="AD219" s="31"/>
      <c r="AE219" s="31"/>
      <c r="AF219" s="31" t="s">
        <v>134</v>
      </c>
      <c r="AG219" s="31"/>
      <c r="AH219" s="31"/>
      <c r="AI219" s="31"/>
      <c r="AJ219" s="31" t="s">
        <v>133</v>
      </c>
      <c r="AK219" s="31"/>
      <c r="AL219" s="31"/>
      <c r="AM219" s="31"/>
      <c r="AN219" s="31"/>
      <c r="AO219" s="31" t="s">
        <v>134</v>
      </c>
      <c r="AP219" s="31"/>
      <c r="AQ219" s="31"/>
      <c r="AR219" s="31"/>
      <c r="AS219" s="31" t="s">
        <v>133</v>
      </c>
      <c r="AT219" s="31"/>
      <c r="AU219" s="31"/>
      <c r="AV219" s="31"/>
      <c r="AW219" s="31"/>
      <c r="AX219" s="31" t="s">
        <v>134</v>
      </c>
      <c r="AY219" s="31"/>
      <c r="AZ219" s="31"/>
      <c r="BA219" s="31"/>
      <c r="BB219" s="31" t="s">
        <v>133</v>
      </c>
      <c r="BC219" s="31"/>
      <c r="BD219" s="31"/>
      <c r="BE219" s="31"/>
      <c r="BF219" s="31"/>
      <c r="BG219" s="31" t="s">
        <v>134</v>
      </c>
      <c r="BH219" s="31"/>
      <c r="BI219" s="31"/>
      <c r="BJ219" s="31"/>
      <c r="BK219" s="31" t="s">
        <v>133</v>
      </c>
      <c r="BL219" s="31"/>
      <c r="BM219" s="31"/>
      <c r="BN219" s="31"/>
      <c r="BO219" s="31"/>
      <c r="BP219" s="31" t="s">
        <v>134</v>
      </c>
      <c r="BQ219" s="31"/>
      <c r="BR219" s="31"/>
      <c r="BS219" s="31"/>
    </row>
    <row r="220" spans="1:79" ht="15" customHeight="1" x14ac:dyDescent="0.2">
      <c r="A220" s="29">
        <v>1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40">
        <v>2</v>
      </c>
      <c r="O220" s="41"/>
      <c r="P220" s="41"/>
      <c r="Q220" s="41"/>
      <c r="R220" s="41"/>
      <c r="S220" s="41"/>
      <c r="T220" s="41"/>
      <c r="U220" s="42"/>
      <c r="V220" s="29">
        <v>3</v>
      </c>
      <c r="W220" s="29"/>
      <c r="X220" s="29"/>
      <c r="Y220" s="29"/>
      <c r="Z220" s="29"/>
      <c r="AA220" s="29">
        <v>4</v>
      </c>
      <c r="AB220" s="29"/>
      <c r="AC220" s="29"/>
      <c r="AD220" s="29"/>
      <c r="AE220" s="29"/>
      <c r="AF220" s="29">
        <v>5</v>
      </c>
      <c r="AG220" s="29"/>
      <c r="AH220" s="29"/>
      <c r="AI220" s="29"/>
      <c r="AJ220" s="29">
        <v>6</v>
      </c>
      <c r="AK220" s="29"/>
      <c r="AL220" s="29"/>
      <c r="AM220" s="29"/>
      <c r="AN220" s="29"/>
      <c r="AO220" s="29">
        <v>7</v>
      </c>
      <c r="AP220" s="29"/>
      <c r="AQ220" s="29"/>
      <c r="AR220" s="29"/>
      <c r="AS220" s="29">
        <v>8</v>
      </c>
      <c r="AT220" s="29"/>
      <c r="AU220" s="29"/>
      <c r="AV220" s="29"/>
      <c r="AW220" s="29"/>
      <c r="AX220" s="29">
        <v>9</v>
      </c>
      <c r="AY220" s="29"/>
      <c r="AZ220" s="29"/>
      <c r="BA220" s="29"/>
      <c r="BB220" s="29">
        <v>10</v>
      </c>
      <c r="BC220" s="29"/>
      <c r="BD220" s="29"/>
      <c r="BE220" s="29"/>
      <c r="BF220" s="29"/>
      <c r="BG220" s="29">
        <v>11</v>
      </c>
      <c r="BH220" s="29"/>
      <c r="BI220" s="29"/>
      <c r="BJ220" s="29"/>
      <c r="BK220" s="29">
        <v>12</v>
      </c>
      <c r="BL220" s="29"/>
      <c r="BM220" s="29"/>
      <c r="BN220" s="29"/>
      <c r="BO220" s="29"/>
      <c r="BP220" s="29">
        <v>13</v>
      </c>
      <c r="BQ220" s="29"/>
      <c r="BR220" s="29"/>
      <c r="BS220" s="29"/>
    </row>
    <row r="221" spans="1:79" ht="12" hidden="1" customHeight="1" x14ac:dyDescent="0.2">
      <c r="A221" s="127" t="s">
        <v>146</v>
      </c>
      <c r="B221" s="127"/>
      <c r="C221" s="127"/>
      <c r="D221" s="127"/>
      <c r="E221" s="127"/>
      <c r="F221" s="127"/>
      <c r="G221" s="127"/>
      <c r="H221" s="127"/>
      <c r="I221" s="127"/>
      <c r="J221" s="127"/>
      <c r="K221" s="127"/>
      <c r="L221" s="127"/>
      <c r="M221" s="127"/>
      <c r="N221" s="56" t="s">
        <v>131</v>
      </c>
      <c r="O221" s="56"/>
      <c r="P221" s="56"/>
      <c r="Q221" s="56"/>
      <c r="R221" s="56"/>
      <c r="S221" s="56"/>
      <c r="T221" s="56"/>
      <c r="U221" s="56"/>
      <c r="V221" s="56" t="s">
        <v>132</v>
      </c>
      <c r="W221" s="56"/>
      <c r="X221" s="56"/>
      <c r="Y221" s="56"/>
      <c r="Z221" s="56"/>
      <c r="AA221" s="124" t="s">
        <v>65</v>
      </c>
      <c r="AB221" s="124"/>
      <c r="AC221" s="124"/>
      <c r="AD221" s="124"/>
      <c r="AE221" s="124"/>
      <c r="AF221" s="124" t="s">
        <v>66</v>
      </c>
      <c r="AG221" s="124"/>
      <c r="AH221" s="124"/>
      <c r="AI221" s="124"/>
      <c r="AJ221" s="124" t="s">
        <v>67</v>
      </c>
      <c r="AK221" s="124"/>
      <c r="AL221" s="124"/>
      <c r="AM221" s="124"/>
      <c r="AN221" s="124"/>
      <c r="AO221" s="124" t="s">
        <v>68</v>
      </c>
      <c r="AP221" s="124"/>
      <c r="AQ221" s="124"/>
      <c r="AR221" s="124"/>
      <c r="AS221" s="124" t="s">
        <v>58</v>
      </c>
      <c r="AT221" s="124"/>
      <c r="AU221" s="124"/>
      <c r="AV221" s="124"/>
      <c r="AW221" s="124"/>
      <c r="AX221" s="124" t="s">
        <v>59</v>
      </c>
      <c r="AY221" s="124"/>
      <c r="AZ221" s="124"/>
      <c r="BA221" s="124"/>
      <c r="BB221" s="124" t="s">
        <v>60</v>
      </c>
      <c r="BC221" s="124"/>
      <c r="BD221" s="124"/>
      <c r="BE221" s="124"/>
      <c r="BF221" s="124"/>
      <c r="BG221" s="124" t="s">
        <v>61</v>
      </c>
      <c r="BH221" s="124"/>
      <c r="BI221" s="124"/>
      <c r="BJ221" s="124"/>
      <c r="BK221" s="124" t="s">
        <v>62</v>
      </c>
      <c r="BL221" s="124"/>
      <c r="BM221" s="124"/>
      <c r="BN221" s="124"/>
      <c r="BO221" s="124"/>
      <c r="BP221" s="124" t="s">
        <v>63</v>
      </c>
      <c r="BQ221" s="124"/>
      <c r="BR221" s="124"/>
      <c r="BS221" s="124"/>
      <c r="CA221" s="112" t="s">
        <v>48</v>
      </c>
    </row>
    <row r="222" spans="1:79" s="3" customFormat="1" ht="12.75" customHeight="1" x14ac:dyDescent="0.2">
      <c r="A222" s="24" t="s">
        <v>147</v>
      </c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37"/>
      <c r="O222" s="38"/>
      <c r="P222" s="38"/>
      <c r="Q222" s="38"/>
      <c r="R222" s="38"/>
      <c r="S222" s="38"/>
      <c r="T222" s="38"/>
      <c r="U222" s="39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3"/>
      <c r="BQ222" s="34"/>
      <c r="BR222" s="34"/>
      <c r="BS222" s="35"/>
      <c r="CA222" s="3" t="s">
        <v>49</v>
      </c>
    </row>
    <row r="224" spans="1:79" ht="56.25" customHeight="1" x14ac:dyDescent="0.2">
      <c r="A224" s="25" t="s">
        <v>260</v>
      </c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  <c r="AZ224" s="25"/>
      <c r="BA224" s="25"/>
      <c r="BB224" s="25"/>
      <c r="BC224" s="25"/>
      <c r="BD224" s="25"/>
      <c r="BE224" s="25"/>
      <c r="BF224" s="25"/>
      <c r="BG224" s="25"/>
      <c r="BH224" s="25"/>
      <c r="BI224" s="25"/>
      <c r="BJ224" s="25"/>
      <c r="BK224" s="25"/>
      <c r="BL224" s="25"/>
    </row>
    <row r="226" spans="1:79" ht="28.5" customHeight="1" x14ac:dyDescent="0.2">
      <c r="A226" s="36" t="s">
        <v>243</v>
      </c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  <c r="AK226" s="36"/>
      <c r="AL226" s="36"/>
      <c r="AM226" s="36"/>
      <c r="AN226" s="36"/>
      <c r="AO226" s="36"/>
      <c r="AP226" s="36"/>
      <c r="AQ226" s="36"/>
      <c r="AR226" s="36"/>
      <c r="AS226" s="36"/>
      <c r="AT226" s="36"/>
      <c r="AU226" s="36"/>
      <c r="AV226" s="36"/>
      <c r="AW226" s="36"/>
      <c r="AX226" s="36"/>
      <c r="AY226" s="36"/>
      <c r="AZ226" s="36"/>
      <c r="BA226" s="36"/>
      <c r="BB226" s="36"/>
      <c r="BC226" s="36"/>
      <c r="BD226" s="36"/>
      <c r="BE226" s="36"/>
      <c r="BF226" s="36"/>
      <c r="BG226" s="36"/>
      <c r="BH226" s="36"/>
      <c r="BI226" s="36"/>
      <c r="BJ226" s="36"/>
      <c r="BK226" s="36"/>
      <c r="BL226" s="36"/>
    </row>
    <row r="227" spans="1:79" ht="39" customHeight="1" x14ac:dyDescent="0.2">
      <c r="A227" s="25" t="s">
        <v>227</v>
      </c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  <c r="AZ227" s="25"/>
      <c r="BA227" s="25"/>
      <c r="BB227" s="25"/>
      <c r="BC227" s="25"/>
      <c r="BD227" s="25"/>
      <c r="BE227" s="25"/>
      <c r="BF227" s="25"/>
      <c r="BG227" s="25"/>
      <c r="BH227" s="25"/>
      <c r="BI227" s="25"/>
      <c r="BJ227" s="25"/>
      <c r="BK227" s="25"/>
      <c r="BL227" s="25"/>
    </row>
    <row r="228" spans="1:79" ht="15" customHeight="1" x14ac:dyDescent="0.2">
      <c r="A228" s="30" t="s">
        <v>225</v>
      </c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</row>
    <row r="229" spans="1:79" ht="42.95" customHeight="1" x14ac:dyDescent="0.2">
      <c r="A229" s="31" t="s">
        <v>135</v>
      </c>
      <c r="B229" s="31"/>
      <c r="C229" s="31"/>
      <c r="D229" s="31"/>
      <c r="E229" s="31"/>
      <c r="F229" s="31"/>
      <c r="G229" s="29" t="s">
        <v>19</v>
      </c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 t="s">
        <v>15</v>
      </c>
      <c r="U229" s="29"/>
      <c r="V229" s="29"/>
      <c r="W229" s="29"/>
      <c r="X229" s="29"/>
      <c r="Y229" s="29"/>
      <c r="Z229" s="29" t="s">
        <v>14</v>
      </c>
      <c r="AA229" s="29"/>
      <c r="AB229" s="29"/>
      <c r="AC229" s="29"/>
      <c r="AD229" s="29"/>
      <c r="AE229" s="29" t="s">
        <v>136</v>
      </c>
      <c r="AF229" s="29"/>
      <c r="AG229" s="29"/>
      <c r="AH229" s="29"/>
      <c r="AI229" s="29"/>
      <c r="AJ229" s="29"/>
      <c r="AK229" s="29" t="s">
        <v>137</v>
      </c>
      <c r="AL229" s="29"/>
      <c r="AM229" s="29"/>
      <c r="AN229" s="29"/>
      <c r="AO229" s="29"/>
      <c r="AP229" s="29"/>
      <c r="AQ229" s="29" t="s">
        <v>138</v>
      </c>
      <c r="AR229" s="29"/>
      <c r="AS229" s="29"/>
      <c r="AT229" s="29"/>
      <c r="AU229" s="29"/>
      <c r="AV229" s="29"/>
      <c r="AW229" s="29" t="s">
        <v>98</v>
      </c>
      <c r="AX229" s="29"/>
      <c r="AY229" s="29"/>
      <c r="AZ229" s="29"/>
      <c r="BA229" s="29"/>
      <c r="BB229" s="29"/>
      <c r="BC229" s="29"/>
      <c r="BD229" s="29"/>
      <c r="BE229" s="29"/>
      <c r="BF229" s="29"/>
      <c r="BG229" s="29" t="s">
        <v>139</v>
      </c>
      <c r="BH229" s="29"/>
      <c r="BI229" s="29"/>
      <c r="BJ229" s="29"/>
      <c r="BK229" s="29"/>
      <c r="BL229" s="29"/>
    </row>
    <row r="230" spans="1:79" ht="52.5" customHeight="1" x14ac:dyDescent="0.2">
      <c r="A230" s="31"/>
      <c r="B230" s="31"/>
      <c r="C230" s="31"/>
      <c r="D230" s="31"/>
      <c r="E230" s="31"/>
      <c r="F230" s="31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 t="s">
        <v>17</v>
      </c>
      <c r="AX230" s="29"/>
      <c r="AY230" s="29"/>
      <c r="AZ230" s="29"/>
      <c r="BA230" s="29"/>
      <c r="BB230" s="29" t="s">
        <v>16</v>
      </c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5" customHeight="1" x14ac:dyDescent="0.2">
      <c r="A231" s="29">
        <v>1</v>
      </c>
      <c r="B231" s="29"/>
      <c r="C231" s="29"/>
      <c r="D231" s="29"/>
      <c r="E231" s="29"/>
      <c r="F231" s="29"/>
      <c r="G231" s="29">
        <v>2</v>
      </c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>
        <v>3</v>
      </c>
      <c r="U231" s="29"/>
      <c r="V231" s="29"/>
      <c r="W231" s="29"/>
      <c r="X231" s="29"/>
      <c r="Y231" s="29"/>
      <c r="Z231" s="29">
        <v>4</v>
      </c>
      <c r="AA231" s="29"/>
      <c r="AB231" s="29"/>
      <c r="AC231" s="29"/>
      <c r="AD231" s="29"/>
      <c r="AE231" s="29">
        <v>5</v>
      </c>
      <c r="AF231" s="29"/>
      <c r="AG231" s="29"/>
      <c r="AH231" s="29"/>
      <c r="AI231" s="29"/>
      <c r="AJ231" s="29"/>
      <c r="AK231" s="29">
        <v>6</v>
      </c>
      <c r="AL231" s="29"/>
      <c r="AM231" s="29"/>
      <c r="AN231" s="29"/>
      <c r="AO231" s="29"/>
      <c r="AP231" s="29"/>
      <c r="AQ231" s="29">
        <v>7</v>
      </c>
      <c r="AR231" s="29"/>
      <c r="AS231" s="29"/>
      <c r="AT231" s="29"/>
      <c r="AU231" s="29"/>
      <c r="AV231" s="29"/>
      <c r="AW231" s="29">
        <v>8</v>
      </c>
      <c r="AX231" s="29"/>
      <c r="AY231" s="29"/>
      <c r="AZ231" s="29"/>
      <c r="BA231" s="29"/>
      <c r="BB231" s="29">
        <v>9</v>
      </c>
      <c r="BC231" s="29"/>
      <c r="BD231" s="29"/>
      <c r="BE231" s="29"/>
      <c r="BF231" s="29"/>
      <c r="BG231" s="29">
        <v>10</v>
      </c>
      <c r="BH231" s="29"/>
      <c r="BI231" s="29"/>
      <c r="BJ231" s="29"/>
      <c r="BK231" s="29"/>
      <c r="BL231" s="29"/>
    </row>
    <row r="232" spans="1:79" ht="12" hidden="1" customHeight="1" x14ac:dyDescent="0.2">
      <c r="A232" s="56" t="s">
        <v>64</v>
      </c>
      <c r="B232" s="56"/>
      <c r="C232" s="56"/>
      <c r="D232" s="56"/>
      <c r="E232" s="56"/>
      <c r="F232" s="56"/>
      <c r="G232" s="127" t="s">
        <v>57</v>
      </c>
      <c r="H232" s="127"/>
      <c r="I232" s="127"/>
      <c r="J232" s="127"/>
      <c r="K232" s="127"/>
      <c r="L232" s="127"/>
      <c r="M232" s="127"/>
      <c r="N232" s="127"/>
      <c r="O232" s="127"/>
      <c r="P232" s="127"/>
      <c r="Q232" s="127"/>
      <c r="R232" s="127"/>
      <c r="S232" s="127"/>
      <c r="T232" s="124" t="s">
        <v>80</v>
      </c>
      <c r="U232" s="124"/>
      <c r="V232" s="124"/>
      <c r="W232" s="124"/>
      <c r="X232" s="124"/>
      <c r="Y232" s="124"/>
      <c r="Z232" s="124" t="s">
        <v>81</v>
      </c>
      <c r="AA232" s="124"/>
      <c r="AB232" s="124"/>
      <c r="AC232" s="124"/>
      <c r="AD232" s="124"/>
      <c r="AE232" s="124" t="s">
        <v>82</v>
      </c>
      <c r="AF232" s="124"/>
      <c r="AG232" s="124"/>
      <c r="AH232" s="124"/>
      <c r="AI232" s="124"/>
      <c r="AJ232" s="124"/>
      <c r="AK232" s="124" t="s">
        <v>83</v>
      </c>
      <c r="AL232" s="124"/>
      <c r="AM232" s="124"/>
      <c r="AN232" s="124"/>
      <c r="AO232" s="124"/>
      <c r="AP232" s="124"/>
      <c r="AQ232" s="128" t="s">
        <v>99</v>
      </c>
      <c r="AR232" s="124"/>
      <c r="AS232" s="124"/>
      <c r="AT232" s="124"/>
      <c r="AU232" s="124"/>
      <c r="AV232" s="124"/>
      <c r="AW232" s="124" t="s">
        <v>84</v>
      </c>
      <c r="AX232" s="124"/>
      <c r="AY232" s="124"/>
      <c r="AZ232" s="124"/>
      <c r="BA232" s="124"/>
      <c r="BB232" s="124" t="s">
        <v>85</v>
      </c>
      <c r="BC232" s="124"/>
      <c r="BD232" s="124"/>
      <c r="BE232" s="124"/>
      <c r="BF232" s="124"/>
      <c r="BG232" s="128" t="s">
        <v>100</v>
      </c>
      <c r="BH232" s="124"/>
      <c r="BI232" s="124"/>
      <c r="BJ232" s="124"/>
      <c r="BK232" s="124"/>
      <c r="BL232" s="124"/>
      <c r="CA232" s="112" t="s">
        <v>50</v>
      </c>
    </row>
    <row r="233" spans="1:79" s="3" customFormat="1" ht="12.75" customHeight="1" x14ac:dyDescent="0.2">
      <c r="A233" s="27"/>
      <c r="B233" s="27"/>
      <c r="C233" s="27"/>
      <c r="D233" s="27"/>
      <c r="E233" s="27"/>
      <c r="F233" s="27"/>
      <c r="G233" s="24" t="s">
        <v>147</v>
      </c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>
        <f>IF(ISNUMBER(AK233),AK233,0)-IF(ISNUMBER(AE233),AE233,0)</f>
        <v>0</v>
      </c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>
        <f>IF(ISNUMBER(Z233),Z233,0)+IF(ISNUMBER(AK233),AK233,0)</f>
        <v>0</v>
      </c>
      <c r="BH233" s="28"/>
      <c r="BI233" s="28"/>
      <c r="BJ233" s="28"/>
      <c r="BK233" s="28"/>
      <c r="BL233" s="28"/>
      <c r="CA233" s="3" t="s">
        <v>51</v>
      </c>
    </row>
    <row r="235" spans="1:79" ht="14.25" customHeight="1" x14ac:dyDescent="0.2">
      <c r="A235" s="25" t="s">
        <v>244</v>
      </c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  <c r="AZ235" s="25"/>
      <c r="BA235" s="25"/>
      <c r="BB235" s="25"/>
      <c r="BC235" s="25"/>
      <c r="BD235" s="25"/>
      <c r="BE235" s="25"/>
      <c r="BF235" s="25"/>
      <c r="BG235" s="25"/>
      <c r="BH235" s="25"/>
      <c r="BI235" s="25"/>
      <c r="BJ235" s="25"/>
      <c r="BK235" s="25"/>
      <c r="BL235" s="25"/>
    </row>
    <row r="236" spans="1:79" ht="15" customHeight="1" x14ac:dyDescent="0.2">
      <c r="A236" s="30" t="s">
        <v>225</v>
      </c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0"/>
      <c r="BL236" s="30"/>
    </row>
    <row r="237" spans="1:79" ht="18" customHeight="1" x14ac:dyDescent="0.2">
      <c r="A237" s="29" t="s">
        <v>135</v>
      </c>
      <c r="B237" s="29"/>
      <c r="C237" s="29"/>
      <c r="D237" s="29"/>
      <c r="E237" s="29"/>
      <c r="F237" s="29"/>
      <c r="G237" s="29" t="s">
        <v>19</v>
      </c>
      <c r="H237" s="29"/>
      <c r="I237" s="29"/>
      <c r="J237" s="29"/>
      <c r="K237" s="29"/>
      <c r="L237" s="29"/>
      <c r="M237" s="29"/>
      <c r="N237" s="29"/>
      <c r="O237" s="29"/>
      <c r="P237" s="29"/>
      <c r="Q237" s="29" t="s">
        <v>231</v>
      </c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 t="s">
        <v>241</v>
      </c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</row>
    <row r="238" spans="1:79" ht="42.95" customHeight="1" x14ac:dyDescent="0.2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 t="s">
        <v>140</v>
      </c>
      <c r="R238" s="29"/>
      <c r="S238" s="29"/>
      <c r="T238" s="29"/>
      <c r="U238" s="29"/>
      <c r="V238" s="31" t="s">
        <v>141</v>
      </c>
      <c r="W238" s="31"/>
      <c r="X238" s="31"/>
      <c r="Y238" s="31"/>
      <c r="Z238" s="29" t="s">
        <v>142</v>
      </c>
      <c r="AA238" s="29"/>
      <c r="AB238" s="29"/>
      <c r="AC238" s="29"/>
      <c r="AD238" s="29"/>
      <c r="AE238" s="29"/>
      <c r="AF238" s="29"/>
      <c r="AG238" s="29"/>
      <c r="AH238" s="29"/>
      <c r="AI238" s="29"/>
      <c r="AJ238" s="29" t="s">
        <v>143</v>
      </c>
      <c r="AK238" s="29"/>
      <c r="AL238" s="29"/>
      <c r="AM238" s="29"/>
      <c r="AN238" s="29"/>
      <c r="AO238" s="29" t="s">
        <v>20</v>
      </c>
      <c r="AP238" s="29"/>
      <c r="AQ238" s="29"/>
      <c r="AR238" s="29"/>
      <c r="AS238" s="29"/>
      <c r="AT238" s="31" t="s">
        <v>144</v>
      </c>
      <c r="AU238" s="31"/>
      <c r="AV238" s="31"/>
      <c r="AW238" s="31"/>
      <c r="AX238" s="29" t="s">
        <v>142</v>
      </c>
      <c r="AY238" s="29"/>
      <c r="AZ238" s="29"/>
      <c r="BA238" s="29"/>
      <c r="BB238" s="29"/>
      <c r="BC238" s="29"/>
      <c r="BD238" s="29"/>
      <c r="BE238" s="29"/>
      <c r="BF238" s="29"/>
      <c r="BG238" s="29"/>
      <c r="BH238" s="29" t="s">
        <v>145</v>
      </c>
      <c r="BI238" s="29"/>
      <c r="BJ238" s="29"/>
      <c r="BK238" s="29"/>
      <c r="BL238" s="29"/>
    </row>
    <row r="239" spans="1:79" ht="63" customHeight="1" x14ac:dyDescent="0.2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31"/>
      <c r="W239" s="31"/>
      <c r="X239" s="31"/>
      <c r="Y239" s="31"/>
      <c r="Z239" s="29" t="s">
        <v>17</v>
      </c>
      <c r="AA239" s="29"/>
      <c r="AB239" s="29"/>
      <c r="AC239" s="29"/>
      <c r="AD239" s="29"/>
      <c r="AE239" s="29" t="s">
        <v>16</v>
      </c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31"/>
      <c r="AU239" s="31"/>
      <c r="AV239" s="31"/>
      <c r="AW239" s="31"/>
      <c r="AX239" s="29" t="s">
        <v>17</v>
      </c>
      <c r="AY239" s="29"/>
      <c r="AZ239" s="29"/>
      <c r="BA239" s="29"/>
      <c r="BB239" s="29"/>
      <c r="BC239" s="29" t="s">
        <v>16</v>
      </c>
      <c r="BD239" s="29"/>
      <c r="BE239" s="29"/>
      <c r="BF239" s="29"/>
      <c r="BG239" s="29"/>
      <c r="BH239" s="29"/>
      <c r="BI239" s="29"/>
      <c r="BJ239" s="29"/>
      <c r="BK239" s="29"/>
      <c r="BL239" s="29"/>
    </row>
    <row r="240" spans="1:79" ht="15" customHeight="1" x14ac:dyDescent="0.2">
      <c r="A240" s="29">
        <v>1</v>
      </c>
      <c r="B240" s="29"/>
      <c r="C240" s="29"/>
      <c r="D240" s="29"/>
      <c r="E240" s="29"/>
      <c r="F240" s="29"/>
      <c r="G240" s="29">
        <v>2</v>
      </c>
      <c r="H240" s="29"/>
      <c r="I240" s="29"/>
      <c r="J240" s="29"/>
      <c r="K240" s="29"/>
      <c r="L240" s="29"/>
      <c r="M240" s="29"/>
      <c r="N240" s="29"/>
      <c r="O240" s="29"/>
      <c r="P240" s="29"/>
      <c r="Q240" s="29">
        <v>3</v>
      </c>
      <c r="R240" s="29"/>
      <c r="S240" s="29"/>
      <c r="T240" s="29"/>
      <c r="U240" s="29"/>
      <c r="V240" s="29">
        <v>4</v>
      </c>
      <c r="W240" s="29"/>
      <c r="X240" s="29"/>
      <c r="Y240" s="29"/>
      <c r="Z240" s="29">
        <v>5</v>
      </c>
      <c r="AA240" s="29"/>
      <c r="AB240" s="29"/>
      <c r="AC240" s="29"/>
      <c r="AD240" s="29"/>
      <c r="AE240" s="29">
        <v>6</v>
      </c>
      <c r="AF240" s="29"/>
      <c r="AG240" s="29"/>
      <c r="AH240" s="29"/>
      <c r="AI240" s="29"/>
      <c r="AJ240" s="29">
        <v>7</v>
      </c>
      <c r="AK240" s="29"/>
      <c r="AL240" s="29"/>
      <c r="AM240" s="29"/>
      <c r="AN240" s="29"/>
      <c r="AO240" s="29">
        <v>8</v>
      </c>
      <c r="AP240" s="29"/>
      <c r="AQ240" s="29"/>
      <c r="AR240" s="29"/>
      <c r="AS240" s="29"/>
      <c r="AT240" s="29">
        <v>9</v>
      </c>
      <c r="AU240" s="29"/>
      <c r="AV240" s="29"/>
      <c r="AW240" s="29"/>
      <c r="AX240" s="29">
        <v>10</v>
      </c>
      <c r="AY240" s="29"/>
      <c r="AZ240" s="29"/>
      <c r="BA240" s="29"/>
      <c r="BB240" s="29"/>
      <c r="BC240" s="29">
        <v>11</v>
      </c>
      <c r="BD240" s="29"/>
      <c r="BE240" s="29"/>
      <c r="BF240" s="29"/>
      <c r="BG240" s="29"/>
      <c r="BH240" s="29">
        <v>12</v>
      </c>
      <c r="BI240" s="29"/>
      <c r="BJ240" s="29"/>
      <c r="BK240" s="29"/>
      <c r="BL240" s="29"/>
    </row>
    <row r="241" spans="1:79" ht="12" hidden="1" customHeight="1" x14ac:dyDescent="0.2">
      <c r="A241" s="56" t="s">
        <v>64</v>
      </c>
      <c r="B241" s="56"/>
      <c r="C241" s="56"/>
      <c r="D241" s="56"/>
      <c r="E241" s="56"/>
      <c r="F241" s="56"/>
      <c r="G241" s="127" t="s">
        <v>57</v>
      </c>
      <c r="H241" s="127"/>
      <c r="I241" s="127"/>
      <c r="J241" s="127"/>
      <c r="K241" s="127"/>
      <c r="L241" s="127"/>
      <c r="M241" s="127"/>
      <c r="N241" s="127"/>
      <c r="O241" s="127"/>
      <c r="P241" s="127"/>
      <c r="Q241" s="124" t="s">
        <v>80</v>
      </c>
      <c r="R241" s="124"/>
      <c r="S241" s="124"/>
      <c r="T241" s="124"/>
      <c r="U241" s="124"/>
      <c r="V241" s="124" t="s">
        <v>81</v>
      </c>
      <c r="W241" s="124"/>
      <c r="X241" s="124"/>
      <c r="Y241" s="124"/>
      <c r="Z241" s="124" t="s">
        <v>82</v>
      </c>
      <c r="AA241" s="124"/>
      <c r="AB241" s="124"/>
      <c r="AC241" s="124"/>
      <c r="AD241" s="124"/>
      <c r="AE241" s="124" t="s">
        <v>83</v>
      </c>
      <c r="AF241" s="124"/>
      <c r="AG241" s="124"/>
      <c r="AH241" s="124"/>
      <c r="AI241" s="124"/>
      <c r="AJ241" s="128" t="s">
        <v>101</v>
      </c>
      <c r="AK241" s="124"/>
      <c r="AL241" s="124"/>
      <c r="AM241" s="124"/>
      <c r="AN241" s="124"/>
      <c r="AO241" s="124" t="s">
        <v>84</v>
      </c>
      <c r="AP241" s="124"/>
      <c r="AQ241" s="124"/>
      <c r="AR241" s="124"/>
      <c r="AS241" s="124"/>
      <c r="AT241" s="128" t="s">
        <v>102</v>
      </c>
      <c r="AU241" s="124"/>
      <c r="AV241" s="124"/>
      <c r="AW241" s="124"/>
      <c r="AX241" s="124" t="s">
        <v>85</v>
      </c>
      <c r="AY241" s="124"/>
      <c r="AZ241" s="124"/>
      <c r="BA241" s="124"/>
      <c r="BB241" s="124"/>
      <c r="BC241" s="124" t="s">
        <v>86</v>
      </c>
      <c r="BD241" s="124"/>
      <c r="BE241" s="124"/>
      <c r="BF241" s="124"/>
      <c r="BG241" s="124"/>
      <c r="BH241" s="128" t="s">
        <v>101</v>
      </c>
      <c r="BI241" s="124"/>
      <c r="BJ241" s="124"/>
      <c r="BK241" s="124"/>
      <c r="BL241" s="124"/>
      <c r="CA241" s="112" t="s">
        <v>52</v>
      </c>
    </row>
    <row r="242" spans="1:79" s="3" customFormat="1" ht="12.75" customHeight="1" x14ac:dyDescent="0.2">
      <c r="A242" s="27"/>
      <c r="B242" s="27"/>
      <c r="C242" s="27"/>
      <c r="D242" s="27"/>
      <c r="E242" s="27"/>
      <c r="F242" s="27"/>
      <c r="G242" s="24" t="s">
        <v>147</v>
      </c>
      <c r="H242" s="24"/>
      <c r="I242" s="24"/>
      <c r="J242" s="24"/>
      <c r="K242" s="24"/>
      <c r="L242" s="24"/>
      <c r="M242" s="24"/>
      <c r="N242" s="24"/>
      <c r="O242" s="24"/>
      <c r="P242" s="24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>
        <f>IF(ISNUMBER(Q242),Q242,0)-IF(ISNUMBER(Z242),Z242,0)</f>
        <v>0</v>
      </c>
      <c r="AK242" s="28"/>
      <c r="AL242" s="28"/>
      <c r="AM242" s="28"/>
      <c r="AN242" s="28"/>
      <c r="AO242" s="28"/>
      <c r="AP242" s="28"/>
      <c r="AQ242" s="28"/>
      <c r="AR242" s="28"/>
      <c r="AS242" s="28"/>
      <c r="AT242" s="28">
        <f>IF(ISNUMBER(V242),V242,0)-IF(ISNUMBER(Z242),Z242,0)-IF(ISNUMBER(AE242),AE242,0)</f>
        <v>0</v>
      </c>
      <c r="AU242" s="28"/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  <c r="BG242" s="28"/>
      <c r="BH242" s="28">
        <f>IF(ISNUMBER(AO242),AO242,0)-IF(ISNUMBER(AX242),AX242,0)</f>
        <v>0</v>
      </c>
      <c r="BI242" s="28"/>
      <c r="BJ242" s="28"/>
      <c r="BK242" s="28"/>
      <c r="BL242" s="28"/>
      <c r="CA242" s="3" t="s">
        <v>53</v>
      </c>
    </row>
    <row r="244" spans="1:79" ht="14.25" customHeight="1" x14ac:dyDescent="0.2">
      <c r="A244" s="25" t="s">
        <v>232</v>
      </c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  <c r="AZ244" s="25"/>
      <c r="BA244" s="25"/>
      <c r="BB244" s="25"/>
      <c r="BC244" s="25"/>
      <c r="BD244" s="25"/>
      <c r="BE244" s="25"/>
      <c r="BF244" s="25"/>
      <c r="BG244" s="25"/>
      <c r="BH244" s="25"/>
      <c r="BI244" s="25"/>
      <c r="BJ244" s="25"/>
      <c r="BK244" s="25"/>
      <c r="BL244" s="25"/>
    </row>
    <row r="245" spans="1:79" ht="15" customHeight="1" x14ac:dyDescent="0.2">
      <c r="A245" s="30" t="s">
        <v>225</v>
      </c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  <c r="AI245" s="30"/>
      <c r="AJ245" s="30"/>
      <c r="AK245" s="30"/>
      <c r="AL245" s="30"/>
      <c r="AM245" s="30"/>
      <c r="AN245" s="30"/>
      <c r="AO245" s="30"/>
      <c r="AP245" s="30"/>
      <c r="AQ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  <c r="BI245" s="30"/>
      <c r="BJ245" s="30"/>
      <c r="BK245" s="30"/>
      <c r="BL245" s="30"/>
    </row>
    <row r="246" spans="1:79" ht="42.95" customHeight="1" x14ac:dyDescent="0.2">
      <c r="A246" s="31" t="s">
        <v>135</v>
      </c>
      <c r="B246" s="31"/>
      <c r="C246" s="31"/>
      <c r="D246" s="31"/>
      <c r="E246" s="31"/>
      <c r="F246" s="31"/>
      <c r="G246" s="29" t="s">
        <v>19</v>
      </c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 t="s">
        <v>15</v>
      </c>
      <c r="U246" s="29"/>
      <c r="V246" s="29"/>
      <c r="W246" s="29"/>
      <c r="X246" s="29"/>
      <c r="Y246" s="29"/>
      <c r="Z246" s="29" t="s">
        <v>14</v>
      </c>
      <c r="AA246" s="29"/>
      <c r="AB246" s="29"/>
      <c r="AC246" s="29"/>
      <c r="AD246" s="29"/>
      <c r="AE246" s="29" t="s">
        <v>228</v>
      </c>
      <c r="AF246" s="29"/>
      <c r="AG246" s="29"/>
      <c r="AH246" s="29"/>
      <c r="AI246" s="29"/>
      <c r="AJ246" s="29"/>
      <c r="AK246" s="29" t="s">
        <v>233</v>
      </c>
      <c r="AL246" s="29"/>
      <c r="AM246" s="29"/>
      <c r="AN246" s="29"/>
      <c r="AO246" s="29"/>
      <c r="AP246" s="29"/>
      <c r="AQ246" s="29" t="s">
        <v>245</v>
      </c>
      <c r="AR246" s="29"/>
      <c r="AS246" s="29"/>
      <c r="AT246" s="29"/>
      <c r="AU246" s="29"/>
      <c r="AV246" s="29"/>
      <c r="AW246" s="29" t="s">
        <v>18</v>
      </c>
      <c r="AX246" s="29"/>
      <c r="AY246" s="29"/>
      <c r="AZ246" s="29"/>
      <c r="BA246" s="29"/>
      <c r="BB246" s="29"/>
      <c r="BC246" s="29"/>
      <c r="BD246" s="29"/>
      <c r="BE246" s="29" t="s">
        <v>156</v>
      </c>
      <c r="BF246" s="29"/>
      <c r="BG246" s="29"/>
      <c r="BH246" s="29"/>
      <c r="BI246" s="29"/>
      <c r="BJ246" s="29"/>
      <c r="BK246" s="29"/>
      <c r="BL246" s="29"/>
    </row>
    <row r="247" spans="1:79" ht="36" customHeight="1" x14ac:dyDescent="0.2">
      <c r="A247" s="31"/>
      <c r="B247" s="31"/>
      <c r="C247" s="31"/>
      <c r="D247" s="31"/>
      <c r="E247" s="31"/>
      <c r="F247" s="31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F247" s="29"/>
      <c r="AG247" s="29"/>
      <c r="AH247" s="29"/>
      <c r="AI247" s="29"/>
      <c r="AJ247" s="29"/>
      <c r="AK247" s="29"/>
      <c r="AL247" s="29"/>
      <c r="AM247" s="29"/>
      <c r="AN247" s="29"/>
      <c r="AO247" s="29"/>
      <c r="AP247" s="29"/>
      <c r="AQ247" s="29"/>
      <c r="AR247" s="29"/>
      <c r="AS247" s="29"/>
      <c r="AT247" s="29"/>
      <c r="AU247" s="29"/>
      <c r="AV247" s="29"/>
      <c r="AW247" s="29"/>
      <c r="AX247" s="29"/>
      <c r="AY247" s="29"/>
      <c r="AZ247" s="29"/>
      <c r="BA247" s="29"/>
      <c r="BB247" s="29"/>
      <c r="BC247" s="29"/>
      <c r="BD247" s="29"/>
      <c r="BE247" s="29"/>
      <c r="BF247" s="29"/>
      <c r="BG247" s="29"/>
      <c r="BH247" s="29"/>
      <c r="BI247" s="29"/>
      <c r="BJ247" s="29"/>
      <c r="BK247" s="29"/>
      <c r="BL247" s="29"/>
    </row>
    <row r="248" spans="1:79" ht="15" customHeight="1" x14ac:dyDescent="0.2">
      <c r="A248" s="29">
        <v>1</v>
      </c>
      <c r="B248" s="29"/>
      <c r="C248" s="29"/>
      <c r="D248" s="29"/>
      <c r="E248" s="29"/>
      <c r="F248" s="29"/>
      <c r="G248" s="29">
        <v>2</v>
      </c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>
        <v>3</v>
      </c>
      <c r="U248" s="29"/>
      <c r="V248" s="29"/>
      <c r="W248" s="29"/>
      <c r="X248" s="29"/>
      <c r="Y248" s="29"/>
      <c r="Z248" s="29">
        <v>4</v>
      </c>
      <c r="AA248" s="29"/>
      <c r="AB248" s="29"/>
      <c r="AC248" s="29"/>
      <c r="AD248" s="29"/>
      <c r="AE248" s="29">
        <v>5</v>
      </c>
      <c r="AF248" s="29"/>
      <c r="AG248" s="29"/>
      <c r="AH248" s="29"/>
      <c r="AI248" s="29"/>
      <c r="AJ248" s="29"/>
      <c r="AK248" s="29">
        <v>6</v>
      </c>
      <c r="AL248" s="29"/>
      <c r="AM248" s="29"/>
      <c r="AN248" s="29"/>
      <c r="AO248" s="29"/>
      <c r="AP248" s="29"/>
      <c r="AQ248" s="29">
        <v>7</v>
      </c>
      <c r="AR248" s="29"/>
      <c r="AS248" s="29"/>
      <c r="AT248" s="29"/>
      <c r="AU248" s="29"/>
      <c r="AV248" s="29"/>
      <c r="AW248" s="56">
        <v>8</v>
      </c>
      <c r="AX248" s="56"/>
      <c r="AY248" s="56"/>
      <c r="AZ248" s="56"/>
      <c r="BA248" s="56"/>
      <c r="BB248" s="56"/>
      <c r="BC248" s="56"/>
      <c r="BD248" s="56"/>
      <c r="BE248" s="56">
        <v>9</v>
      </c>
      <c r="BF248" s="56"/>
      <c r="BG248" s="56"/>
      <c r="BH248" s="56"/>
      <c r="BI248" s="56"/>
      <c r="BJ248" s="56"/>
      <c r="BK248" s="56"/>
      <c r="BL248" s="56"/>
    </row>
    <row r="249" spans="1:79" ht="18.75" hidden="1" customHeight="1" x14ac:dyDescent="0.2">
      <c r="A249" s="56" t="s">
        <v>64</v>
      </c>
      <c r="B249" s="56"/>
      <c r="C249" s="56"/>
      <c r="D249" s="56"/>
      <c r="E249" s="56"/>
      <c r="F249" s="56"/>
      <c r="G249" s="127" t="s">
        <v>57</v>
      </c>
      <c r="H249" s="127"/>
      <c r="I249" s="127"/>
      <c r="J249" s="127"/>
      <c r="K249" s="127"/>
      <c r="L249" s="127"/>
      <c r="M249" s="127"/>
      <c r="N249" s="127"/>
      <c r="O249" s="127"/>
      <c r="P249" s="127"/>
      <c r="Q249" s="127"/>
      <c r="R249" s="127"/>
      <c r="S249" s="127"/>
      <c r="T249" s="124" t="s">
        <v>80</v>
      </c>
      <c r="U249" s="124"/>
      <c r="V249" s="124"/>
      <c r="W249" s="124"/>
      <c r="X249" s="124"/>
      <c r="Y249" s="124"/>
      <c r="Z249" s="124" t="s">
        <v>81</v>
      </c>
      <c r="AA249" s="124"/>
      <c r="AB249" s="124"/>
      <c r="AC249" s="124"/>
      <c r="AD249" s="124"/>
      <c r="AE249" s="124" t="s">
        <v>82</v>
      </c>
      <c r="AF249" s="124"/>
      <c r="AG249" s="124"/>
      <c r="AH249" s="124"/>
      <c r="AI249" s="124"/>
      <c r="AJ249" s="124"/>
      <c r="AK249" s="124" t="s">
        <v>83</v>
      </c>
      <c r="AL249" s="124"/>
      <c r="AM249" s="124"/>
      <c r="AN249" s="124"/>
      <c r="AO249" s="124"/>
      <c r="AP249" s="124"/>
      <c r="AQ249" s="124" t="s">
        <v>84</v>
      </c>
      <c r="AR249" s="124"/>
      <c r="AS249" s="124"/>
      <c r="AT249" s="124"/>
      <c r="AU249" s="124"/>
      <c r="AV249" s="124"/>
      <c r="AW249" s="127" t="s">
        <v>87</v>
      </c>
      <c r="AX249" s="127"/>
      <c r="AY249" s="127"/>
      <c r="AZ249" s="127"/>
      <c r="BA249" s="127"/>
      <c r="BB249" s="127"/>
      <c r="BC249" s="127"/>
      <c r="BD249" s="127"/>
      <c r="BE249" s="127" t="s">
        <v>88</v>
      </c>
      <c r="BF249" s="127"/>
      <c r="BG249" s="127"/>
      <c r="BH249" s="127"/>
      <c r="BI249" s="127"/>
      <c r="BJ249" s="127"/>
      <c r="BK249" s="127"/>
      <c r="BL249" s="127"/>
      <c r="CA249" s="112" t="s">
        <v>54</v>
      </c>
    </row>
    <row r="250" spans="1:79" s="3" customFormat="1" ht="12.75" customHeight="1" x14ac:dyDescent="0.2">
      <c r="A250" s="27"/>
      <c r="B250" s="27"/>
      <c r="C250" s="27"/>
      <c r="D250" s="27"/>
      <c r="E250" s="27"/>
      <c r="F250" s="27"/>
      <c r="G250" s="24" t="s">
        <v>147</v>
      </c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CA250" s="3" t="s">
        <v>55</v>
      </c>
    </row>
    <row r="252" spans="1:79" ht="36.75" customHeight="1" x14ac:dyDescent="0.2">
      <c r="A252" s="25" t="s">
        <v>246</v>
      </c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  <c r="AZ252" s="25"/>
      <c r="BA252" s="25"/>
      <c r="BB252" s="25"/>
      <c r="BC252" s="25"/>
      <c r="BD252" s="25"/>
      <c r="BE252" s="25"/>
      <c r="BF252" s="25"/>
      <c r="BG252" s="25"/>
      <c r="BH252" s="25"/>
      <c r="BI252" s="25"/>
      <c r="BJ252" s="25"/>
      <c r="BK252" s="25"/>
      <c r="BL252" s="25"/>
    </row>
    <row r="253" spans="1:79" ht="15" customHeight="1" x14ac:dyDescent="0.2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  <c r="BI253" s="26"/>
      <c r="BJ253" s="26"/>
      <c r="BK253" s="26"/>
      <c r="BL253" s="26"/>
    </row>
    <row r="255" spans="1:79" ht="39" customHeight="1" x14ac:dyDescent="0.2">
      <c r="A255" s="25" t="s">
        <v>261</v>
      </c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H255" s="25"/>
      <c r="BI255" s="25"/>
      <c r="BJ255" s="25"/>
      <c r="BK255" s="25"/>
      <c r="BL255" s="25"/>
    </row>
    <row r="256" spans="1:79" ht="42.75" customHeight="1" x14ac:dyDescent="0.2">
      <c r="A256" s="25" t="s">
        <v>234</v>
      </c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  <c r="AZ256" s="25"/>
      <c r="BA256" s="25"/>
      <c r="BB256" s="25"/>
      <c r="BC256" s="25"/>
      <c r="BD256" s="25"/>
      <c r="BE256" s="25"/>
      <c r="BF256" s="25"/>
      <c r="BG256" s="25"/>
      <c r="BH256" s="25"/>
      <c r="BI256" s="25"/>
      <c r="BJ256" s="25"/>
      <c r="BK256" s="25"/>
      <c r="BL256" s="25"/>
    </row>
    <row r="257" spans="1:77" ht="69" customHeight="1" x14ac:dyDescent="0.2">
      <c r="A257" s="23" t="s">
        <v>272</v>
      </c>
      <c r="B257" s="115"/>
      <c r="C257" s="115"/>
      <c r="D257" s="115"/>
      <c r="E257" s="115"/>
      <c r="F257" s="115"/>
      <c r="G257" s="115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  <c r="R257" s="115"/>
      <c r="S257" s="115"/>
      <c r="T257" s="115"/>
      <c r="U257" s="115"/>
      <c r="V257" s="115"/>
      <c r="W257" s="115"/>
      <c r="X257" s="115"/>
      <c r="Y257" s="115"/>
      <c r="Z257" s="115"/>
      <c r="AA257" s="115"/>
      <c r="AB257" s="115"/>
      <c r="AC257" s="115"/>
      <c r="AD257" s="115"/>
      <c r="AE257" s="115"/>
      <c r="AF257" s="115"/>
      <c r="AG257" s="115"/>
      <c r="AH257" s="115"/>
      <c r="AI257" s="115"/>
      <c r="AJ257" s="115"/>
      <c r="AK257" s="115"/>
      <c r="AL257" s="115"/>
      <c r="AM257" s="115"/>
      <c r="AN257" s="115"/>
      <c r="AO257" s="115"/>
      <c r="AP257" s="115"/>
      <c r="AQ257" s="115"/>
      <c r="AR257" s="115"/>
      <c r="AS257" s="115"/>
      <c r="AT257" s="115"/>
      <c r="AU257" s="115"/>
      <c r="AV257" s="115"/>
      <c r="AW257" s="115"/>
      <c r="AX257" s="115"/>
      <c r="AY257" s="115"/>
      <c r="AZ257" s="115"/>
      <c r="BA257" s="115"/>
      <c r="BB257" s="115"/>
      <c r="BC257" s="115"/>
      <c r="BD257" s="115"/>
      <c r="BE257" s="115"/>
      <c r="BF257" s="115"/>
      <c r="BG257" s="115"/>
      <c r="BH257" s="115"/>
      <c r="BI257" s="115"/>
      <c r="BJ257" s="115"/>
      <c r="BK257" s="115"/>
      <c r="BL257" s="115"/>
    </row>
    <row r="258" spans="1:77" ht="39" customHeight="1" x14ac:dyDescent="0.2">
      <c r="A258" s="23" t="s">
        <v>282</v>
      </c>
      <c r="B258" s="115"/>
      <c r="C258" s="115"/>
      <c r="D258" s="115"/>
      <c r="E258" s="115"/>
      <c r="F258" s="115"/>
      <c r="G258" s="115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  <c r="R258" s="115"/>
      <c r="S258" s="115"/>
      <c r="T258" s="115"/>
      <c r="U258" s="115"/>
      <c r="V258" s="115"/>
      <c r="W258" s="115"/>
      <c r="X258" s="115"/>
      <c r="Y258" s="115"/>
      <c r="Z258" s="115"/>
      <c r="AA258" s="115"/>
      <c r="AB258" s="115"/>
      <c r="AC258" s="115"/>
      <c r="AD258" s="115"/>
      <c r="AE258" s="115"/>
      <c r="AF258" s="115"/>
      <c r="AG258" s="115"/>
      <c r="AH258" s="115"/>
      <c r="AI258" s="115"/>
      <c r="AJ258" s="115"/>
      <c r="AK258" s="115"/>
      <c r="AL258" s="115"/>
      <c r="AM258" s="115"/>
      <c r="AN258" s="115"/>
      <c r="AO258" s="115"/>
      <c r="AP258" s="115"/>
      <c r="AQ258" s="115"/>
      <c r="AR258" s="115"/>
      <c r="AS258" s="115"/>
      <c r="AT258" s="115"/>
      <c r="AU258" s="115"/>
      <c r="AV258" s="115"/>
      <c r="AW258" s="115"/>
      <c r="AX258" s="115"/>
      <c r="AY258" s="115"/>
      <c r="AZ258" s="115"/>
      <c r="BA258" s="115"/>
      <c r="BB258" s="115"/>
      <c r="BC258" s="115"/>
      <c r="BD258" s="115"/>
      <c r="BE258" s="115"/>
      <c r="BF258" s="115"/>
      <c r="BG258" s="115"/>
      <c r="BH258" s="115"/>
      <c r="BI258" s="115"/>
      <c r="BJ258" s="115"/>
      <c r="BK258" s="115"/>
      <c r="BL258" s="115"/>
    </row>
    <row r="259" spans="1:77" ht="99.75" customHeight="1" x14ac:dyDescent="0.2">
      <c r="A259" s="23" t="s">
        <v>283</v>
      </c>
      <c r="B259" s="115"/>
      <c r="C259" s="115"/>
      <c r="D259" s="115"/>
      <c r="E259" s="115"/>
      <c r="F259" s="115"/>
      <c r="G259" s="115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  <c r="R259" s="115"/>
      <c r="S259" s="115"/>
      <c r="T259" s="115"/>
      <c r="U259" s="115"/>
      <c r="V259" s="115"/>
      <c r="W259" s="115"/>
      <c r="X259" s="115"/>
      <c r="Y259" s="115"/>
      <c r="Z259" s="115"/>
      <c r="AA259" s="115"/>
      <c r="AB259" s="115"/>
      <c r="AC259" s="115"/>
      <c r="AD259" s="115"/>
      <c r="AE259" s="115"/>
      <c r="AF259" s="115"/>
      <c r="AG259" s="115"/>
      <c r="AH259" s="115"/>
      <c r="AI259" s="115"/>
      <c r="AJ259" s="115"/>
      <c r="AK259" s="115"/>
      <c r="AL259" s="115"/>
      <c r="AM259" s="115"/>
      <c r="AN259" s="115"/>
      <c r="AO259" s="115"/>
      <c r="AP259" s="115"/>
      <c r="AQ259" s="115"/>
      <c r="AR259" s="115"/>
      <c r="AS259" s="115"/>
      <c r="AT259" s="115"/>
      <c r="AU259" s="115"/>
      <c r="AV259" s="115"/>
      <c r="AW259" s="115"/>
      <c r="AX259" s="115"/>
      <c r="AY259" s="115"/>
      <c r="AZ259" s="115"/>
      <c r="BA259" s="115"/>
      <c r="BB259" s="115"/>
      <c r="BC259" s="115"/>
      <c r="BD259" s="115"/>
      <c r="BE259" s="115"/>
      <c r="BF259" s="115"/>
      <c r="BG259" s="115"/>
      <c r="BH259" s="115"/>
      <c r="BI259" s="115"/>
      <c r="BJ259" s="115"/>
      <c r="BK259" s="115"/>
      <c r="BL259" s="115"/>
      <c r="BM259" s="23"/>
      <c r="BN259" s="115"/>
      <c r="BO259" s="115"/>
      <c r="BP259" s="115"/>
      <c r="BQ259" s="115"/>
      <c r="BR259" s="115"/>
      <c r="BS259" s="115"/>
      <c r="BT259" s="115"/>
      <c r="BU259" s="115"/>
      <c r="BV259" s="115"/>
      <c r="BW259" s="115"/>
      <c r="BX259" s="115"/>
      <c r="BY259" s="115"/>
    </row>
    <row r="260" spans="1:77" ht="31.5" customHeight="1" x14ac:dyDescent="0.2"/>
    <row r="261" spans="1:77" ht="63" customHeight="1" x14ac:dyDescent="0.25">
      <c r="A261" s="19" t="s">
        <v>270</v>
      </c>
      <c r="B261" s="129"/>
      <c r="C261" s="129"/>
      <c r="D261" s="129"/>
      <c r="E261" s="129"/>
      <c r="F261" s="129"/>
      <c r="G261" s="129"/>
      <c r="H261" s="129"/>
      <c r="I261" s="129"/>
      <c r="J261" s="129"/>
      <c r="K261" s="129"/>
      <c r="L261" s="129"/>
      <c r="M261" s="129"/>
      <c r="N261" s="129"/>
      <c r="O261" s="129"/>
      <c r="P261" s="129"/>
      <c r="Q261" s="129"/>
      <c r="R261" s="129"/>
      <c r="S261" s="129"/>
      <c r="T261" s="129"/>
      <c r="U261" s="129"/>
      <c r="V261" s="129"/>
      <c r="W261" s="129"/>
      <c r="X261" s="129"/>
      <c r="Y261" s="129"/>
      <c r="Z261" s="129"/>
      <c r="AA261" s="129"/>
      <c r="AB261" s="130"/>
      <c r="AC261" s="130"/>
      <c r="AD261" s="130"/>
      <c r="AE261" s="130"/>
      <c r="AF261" s="130"/>
      <c r="AG261" s="130"/>
      <c r="AH261" s="131"/>
      <c r="AI261" s="131"/>
      <c r="AJ261" s="131"/>
      <c r="AK261" s="131"/>
      <c r="AL261" s="131"/>
      <c r="AM261" s="131"/>
      <c r="AN261" s="131"/>
      <c r="AO261" s="131"/>
      <c r="AP261" s="131"/>
      <c r="AQ261" s="130"/>
      <c r="AR261" s="130"/>
      <c r="AS261" s="130"/>
      <c r="AT261" s="130"/>
      <c r="AU261" s="21" t="s">
        <v>271</v>
      </c>
      <c r="AV261" s="132"/>
      <c r="AW261" s="132"/>
      <c r="AX261" s="132"/>
      <c r="AY261" s="132"/>
      <c r="AZ261" s="132"/>
      <c r="BA261" s="132"/>
      <c r="BB261" s="132"/>
      <c r="BC261" s="132"/>
      <c r="BD261" s="132"/>
      <c r="BE261" s="132"/>
      <c r="BF261" s="132"/>
    </row>
    <row r="262" spans="1:77" ht="12.75" customHeight="1" x14ac:dyDescent="0.2">
      <c r="AB262" s="12"/>
      <c r="AC262" s="12"/>
      <c r="AD262" s="12"/>
      <c r="AE262" s="12"/>
      <c r="AF262" s="12"/>
      <c r="AG262" s="12"/>
      <c r="AH262" s="18" t="s">
        <v>1</v>
      </c>
      <c r="AI262" s="18"/>
      <c r="AJ262" s="18"/>
      <c r="AK262" s="18"/>
      <c r="AL262" s="18"/>
      <c r="AM262" s="18"/>
      <c r="AN262" s="18"/>
      <c r="AO262" s="18"/>
      <c r="AP262" s="18"/>
      <c r="AQ262" s="12"/>
      <c r="AR262" s="12"/>
      <c r="AS262" s="12"/>
      <c r="AT262" s="12"/>
      <c r="AU262" s="18" t="s">
        <v>160</v>
      </c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</row>
    <row r="263" spans="1:77" ht="15" x14ac:dyDescent="0.2">
      <c r="AB263" s="12"/>
      <c r="AC263" s="12"/>
      <c r="AD263" s="12"/>
      <c r="AE263" s="12"/>
      <c r="AF263" s="12"/>
      <c r="AG263" s="12"/>
      <c r="AH263" s="13"/>
      <c r="AI263" s="13"/>
      <c r="AJ263" s="13"/>
      <c r="AK263" s="13"/>
      <c r="AL263" s="13"/>
      <c r="AM263" s="13"/>
      <c r="AN263" s="13"/>
      <c r="AO263" s="13"/>
      <c r="AP263" s="13"/>
      <c r="AQ263" s="12"/>
      <c r="AR263" s="12"/>
      <c r="AS263" s="12"/>
      <c r="AT263" s="12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</row>
    <row r="264" spans="1:77" ht="91.5" customHeight="1" x14ac:dyDescent="0.25">
      <c r="A264" s="19" t="s">
        <v>268</v>
      </c>
      <c r="B264" s="129"/>
      <c r="C264" s="129"/>
      <c r="D264" s="129"/>
      <c r="E264" s="129"/>
      <c r="F264" s="129"/>
      <c r="G264" s="129"/>
      <c r="H264" s="129"/>
      <c r="I264" s="129"/>
      <c r="J264" s="129"/>
      <c r="K264" s="129"/>
      <c r="L264" s="129"/>
      <c r="M264" s="129"/>
      <c r="N264" s="129"/>
      <c r="O264" s="129"/>
      <c r="P264" s="129"/>
      <c r="Q264" s="129"/>
      <c r="R264" s="129"/>
      <c r="S264" s="129"/>
      <c r="T264" s="129"/>
      <c r="U264" s="129"/>
      <c r="V264" s="129"/>
      <c r="W264" s="129"/>
      <c r="X264" s="129"/>
      <c r="Y264" s="129"/>
      <c r="Z264" s="129"/>
      <c r="AA264" s="129"/>
      <c r="AB264" s="12"/>
      <c r="AC264" s="12"/>
      <c r="AD264" s="12"/>
      <c r="AE264" s="12"/>
      <c r="AF264" s="12"/>
      <c r="AG264" s="12"/>
      <c r="AH264" s="20"/>
      <c r="AI264" s="20"/>
      <c r="AJ264" s="20"/>
      <c r="AK264" s="20"/>
      <c r="AL264" s="20"/>
      <c r="AM264" s="20"/>
      <c r="AN264" s="20"/>
      <c r="AO264" s="20"/>
      <c r="AP264" s="20"/>
      <c r="AQ264" s="12"/>
      <c r="AR264" s="12"/>
      <c r="AS264" s="12"/>
      <c r="AT264" s="12"/>
      <c r="AU264" s="21" t="s">
        <v>269</v>
      </c>
      <c r="AV264" s="132"/>
      <c r="AW264" s="132"/>
      <c r="AX264" s="132"/>
      <c r="AY264" s="132"/>
      <c r="AZ264" s="132"/>
      <c r="BA264" s="132"/>
      <c r="BB264" s="132"/>
      <c r="BC264" s="132"/>
      <c r="BD264" s="132"/>
      <c r="BE264" s="132"/>
      <c r="BF264" s="132"/>
    </row>
    <row r="265" spans="1:77" ht="75.75" customHeight="1" x14ac:dyDescent="0.2">
      <c r="AB265" s="12"/>
      <c r="AC265" s="12"/>
      <c r="AD265" s="12"/>
      <c r="AE265" s="12"/>
      <c r="AF265" s="12"/>
      <c r="AG265" s="12"/>
      <c r="AH265" s="22" t="s">
        <v>1</v>
      </c>
      <c r="AI265" s="22"/>
      <c r="AJ265" s="22"/>
      <c r="AK265" s="22"/>
      <c r="AL265" s="22"/>
      <c r="AM265" s="22"/>
      <c r="AN265" s="22"/>
      <c r="AO265" s="22"/>
      <c r="AP265" s="22"/>
      <c r="AQ265" s="12"/>
      <c r="AR265" s="12"/>
      <c r="AS265" s="12"/>
      <c r="AT265" s="12"/>
      <c r="AU265" s="22" t="s">
        <v>160</v>
      </c>
      <c r="AV265" s="22"/>
      <c r="AW265" s="22"/>
      <c r="AX265" s="22"/>
      <c r="AY265" s="22"/>
      <c r="AZ265" s="22"/>
      <c r="BA265" s="22"/>
      <c r="BB265" s="22"/>
      <c r="BC265" s="22"/>
      <c r="BD265" s="22"/>
      <c r="BE265" s="22"/>
      <c r="BF265" s="22"/>
    </row>
  </sheetData>
  <mergeCells count="1822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I31:AM31"/>
    <mergeCell ref="AN31:AR31"/>
    <mergeCell ref="AS31:AW31"/>
    <mergeCell ref="AX31:BA31"/>
    <mergeCell ref="BB31:BF31"/>
    <mergeCell ref="BG31:BK31"/>
    <mergeCell ref="BB30:BF30"/>
    <mergeCell ref="BG30:BK30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3:BF33"/>
    <mergeCell ref="BG33:BK33"/>
    <mergeCell ref="BL33:BP33"/>
    <mergeCell ref="BQ33:BT33"/>
    <mergeCell ref="BU33:BY33"/>
    <mergeCell ref="A35:BL35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S33:AW33"/>
    <mergeCell ref="AX33:BA33"/>
    <mergeCell ref="AS32:AW32"/>
    <mergeCell ref="AX32:BA32"/>
    <mergeCell ref="BB32:BF32"/>
    <mergeCell ref="BG32:BK32"/>
    <mergeCell ref="BL32:BP32"/>
    <mergeCell ref="BQ32:BT32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44:BA44"/>
    <mergeCell ref="BB44:BF44"/>
    <mergeCell ref="BG44:BK44"/>
    <mergeCell ref="A47:BY47"/>
    <mergeCell ref="A48:BY48"/>
    <mergeCell ref="A49:BY49"/>
    <mergeCell ref="AW43:BA43"/>
    <mergeCell ref="BB43:BF43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2:BA42"/>
    <mergeCell ref="BB42:BF42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AX61:BA61"/>
    <mergeCell ref="BB61:BF61"/>
    <mergeCell ref="BG61:BK61"/>
    <mergeCell ref="BL61:BP61"/>
    <mergeCell ref="BQ61:BT61"/>
    <mergeCell ref="BU61:BY61"/>
    <mergeCell ref="U61:Y61"/>
    <mergeCell ref="Z61:AD61"/>
    <mergeCell ref="AE61:AH61"/>
    <mergeCell ref="AI61:AM61"/>
    <mergeCell ref="AN61:AR61"/>
    <mergeCell ref="AS61:AW61"/>
    <mergeCell ref="BL56:BP56"/>
    <mergeCell ref="BQ56:BT56"/>
    <mergeCell ref="BU56:BY56"/>
    <mergeCell ref="A58:BL58"/>
    <mergeCell ref="A59:BY59"/>
    <mergeCell ref="A60:E61"/>
    <mergeCell ref="F60:T61"/>
    <mergeCell ref="U60:AM60"/>
    <mergeCell ref="AN60:BF60"/>
    <mergeCell ref="BG60:BY60"/>
    <mergeCell ref="AI56:AM56"/>
    <mergeCell ref="AN56:AR56"/>
    <mergeCell ref="AS56:AW56"/>
    <mergeCell ref="AX56:BA56"/>
    <mergeCell ref="BB56:BF56"/>
    <mergeCell ref="BG56:BK56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R74:AV74"/>
    <mergeCell ref="AW74:BA74"/>
    <mergeCell ref="BB74:BF74"/>
    <mergeCell ref="BG74:BK74"/>
    <mergeCell ref="A76:BL76"/>
    <mergeCell ref="A77:BK77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93:BA93"/>
    <mergeCell ref="BB93:BF93"/>
    <mergeCell ref="BG93:BK93"/>
    <mergeCell ref="BL93:BP93"/>
    <mergeCell ref="BQ93:BT93"/>
    <mergeCell ref="BU93:BY93"/>
    <mergeCell ref="BQ92:BT92"/>
    <mergeCell ref="BU92:BY92"/>
    <mergeCell ref="A93:C93"/>
    <mergeCell ref="D93:T93"/>
    <mergeCell ref="U93:Y93"/>
    <mergeCell ref="Z93:AD93"/>
    <mergeCell ref="AE93:AH93"/>
    <mergeCell ref="AI93:AM93"/>
    <mergeCell ref="AN93:AR93"/>
    <mergeCell ref="AS93:AW93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E101:AI101"/>
    <mergeCell ref="AJ101:AN101"/>
    <mergeCell ref="AO101:AS101"/>
    <mergeCell ref="AT101:AX101"/>
    <mergeCell ref="AY101:BC101"/>
    <mergeCell ref="BD101:BH101"/>
    <mergeCell ref="BQ96:BT96"/>
    <mergeCell ref="BU96:BY96"/>
    <mergeCell ref="A98:BL98"/>
    <mergeCell ref="A99:BH99"/>
    <mergeCell ref="A100:C101"/>
    <mergeCell ref="D100:T101"/>
    <mergeCell ref="U100:AN100"/>
    <mergeCell ref="AO100:BH100"/>
    <mergeCell ref="U101:Y101"/>
    <mergeCell ref="Z101:AD101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O102:AS102"/>
    <mergeCell ref="AT102:AX102"/>
    <mergeCell ref="AY102:BC102"/>
    <mergeCell ref="BD102:BH102"/>
    <mergeCell ref="A103:C103"/>
    <mergeCell ref="D103:T103"/>
    <mergeCell ref="U103:Y103"/>
    <mergeCell ref="Z103:AD103"/>
    <mergeCell ref="AE103:AI103"/>
    <mergeCell ref="AJ103:AN103"/>
    <mergeCell ref="A102:C102"/>
    <mergeCell ref="D102:T102"/>
    <mergeCell ref="U102:Y102"/>
    <mergeCell ref="Z102:AD102"/>
    <mergeCell ref="AE102:AI102"/>
    <mergeCell ref="AJ102:AN102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8:AS108"/>
    <mergeCell ref="AT108:AX108"/>
    <mergeCell ref="AY108:BC108"/>
    <mergeCell ref="BD108:BH108"/>
    <mergeCell ref="A111:BL111"/>
    <mergeCell ref="A112:BL112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40:BI140"/>
    <mergeCell ref="BJ140:BN140"/>
    <mergeCell ref="BO140:BS140"/>
    <mergeCell ref="BT140:BX140"/>
    <mergeCell ref="A142:BL142"/>
    <mergeCell ref="A143:C144"/>
    <mergeCell ref="D143:P144"/>
    <mergeCell ref="Q143:U144"/>
    <mergeCell ref="V143:AE144"/>
    <mergeCell ref="AF143:AT143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145:C145"/>
    <mergeCell ref="D145:P145"/>
    <mergeCell ref="Q145:U145"/>
    <mergeCell ref="V145:AE145"/>
    <mergeCell ref="AF145:AJ145"/>
    <mergeCell ref="AK145:AO145"/>
    <mergeCell ref="AU143:BI143"/>
    <mergeCell ref="AF144:AJ144"/>
    <mergeCell ref="AK144:AO144"/>
    <mergeCell ref="AP144:AT144"/>
    <mergeCell ref="AU144:AY144"/>
    <mergeCell ref="AZ144:BD144"/>
    <mergeCell ref="BE144:BI144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53:AT153"/>
    <mergeCell ref="AU153:AY153"/>
    <mergeCell ref="AZ153:BD153"/>
    <mergeCell ref="BE153:BI153"/>
    <mergeCell ref="A154:C154"/>
    <mergeCell ref="D154:P154"/>
    <mergeCell ref="Q154:U154"/>
    <mergeCell ref="V154:AE154"/>
    <mergeCell ref="AF154:AJ154"/>
    <mergeCell ref="AK154:AO154"/>
    <mergeCell ref="AP152:AT152"/>
    <mergeCell ref="AU152:AY152"/>
    <mergeCell ref="AZ152:BD152"/>
    <mergeCell ref="BE152:BI152"/>
    <mergeCell ref="A153:C153"/>
    <mergeCell ref="D153:P153"/>
    <mergeCell ref="Q153:U153"/>
    <mergeCell ref="V153:AE153"/>
    <mergeCell ref="AF153:AJ153"/>
    <mergeCell ref="AK153:AO153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7:AT167"/>
    <mergeCell ref="AU167:AY167"/>
    <mergeCell ref="AZ167:BD167"/>
    <mergeCell ref="BE167:BI167"/>
    <mergeCell ref="A168:C168"/>
    <mergeCell ref="D168:P168"/>
    <mergeCell ref="Q168:U168"/>
    <mergeCell ref="V168:AE168"/>
    <mergeCell ref="AF168:AJ168"/>
    <mergeCell ref="AK168:AO168"/>
    <mergeCell ref="AP166:AT166"/>
    <mergeCell ref="AU166:AY166"/>
    <mergeCell ref="AZ166:BD166"/>
    <mergeCell ref="BE166:BI166"/>
    <mergeCell ref="A167:C167"/>
    <mergeCell ref="D167:P167"/>
    <mergeCell ref="Q167:U167"/>
    <mergeCell ref="V167:AE167"/>
    <mergeCell ref="AF167:AJ167"/>
    <mergeCell ref="AK167:AO167"/>
    <mergeCell ref="AP169:AT169"/>
    <mergeCell ref="AU169:AY169"/>
    <mergeCell ref="AZ169:BD169"/>
    <mergeCell ref="BE169:BI169"/>
    <mergeCell ref="A170:C170"/>
    <mergeCell ref="D170:P170"/>
    <mergeCell ref="Q170:U170"/>
    <mergeCell ref="V170:AE170"/>
    <mergeCell ref="AF170:AJ170"/>
    <mergeCell ref="AK170:AO170"/>
    <mergeCell ref="AP168:AT168"/>
    <mergeCell ref="AU168:AY168"/>
    <mergeCell ref="AZ168:BD168"/>
    <mergeCell ref="BE168:BI168"/>
    <mergeCell ref="A169:C169"/>
    <mergeCell ref="D169:P169"/>
    <mergeCell ref="Q169:U169"/>
    <mergeCell ref="V169:AE169"/>
    <mergeCell ref="AF169:AJ169"/>
    <mergeCell ref="AK169:AO169"/>
    <mergeCell ref="AO175:AS175"/>
    <mergeCell ref="AT175:AX175"/>
    <mergeCell ref="AY175:BC175"/>
    <mergeCell ref="BD175:BH175"/>
    <mergeCell ref="BI175:BM175"/>
    <mergeCell ref="BN175:BR175"/>
    <mergeCell ref="A174:T175"/>
    <mergeCell ref="U174:AD174"/>
    <mergeCell ref="AE174:AN174"/>
    <mergeCell ref="AO174:AX174"/>
    <mergeCell ref="AY174:BH174"/>
    <mergeCell ref="BI174:BR174"/>
    <mergeCell ref="U175:Y175"/>
    <mergeCell ref="Z175:AD175"/>
    <mergeCell ref="AE175:AI175"/>
    <mergeCell ref="AJ175:AN175"/>
    <mergeCell ref="AP170:AT170"/>
    <mergeCell ref="AU170:AY170"/>
    <mergeCell ref="AZ170:BD170"/>
    <mergeCell ref="BE170:BI170"/>
    <mergeCell ref="A172:BL172"/>
    <mergeCell ref="A173:BR173"/>
    <mergeCell ref="AO177:AS177"/>
    <mergeCell ref="AT177:AX177"/>
    <mergeCell ref="AY177:BC177"/>
    <mergeCell ref="BD177:BH177"/>
    <mergeCell ref="BI177:BM177"/>
    <mergeCell ref="BN177:BR177"/>
    <mergeCell ref="AT176:AX176"/>
    <mergeCell ref="AY176:BC176"/>
    <mergeCell ref="BD176:BH176"/>
    <mergeCell ref="BI176:BM176"/>
    <mergeCell ref="BN176:BR176"/>
    <mergeCell ref="A177:T177"/>
    <mergeCell ref="U177:Y177"/>
    <mergeCell ref="Z177:AD177"/>
    <mergeCell ref="AE177:AI177"/>
    <mergeCell ref="AJ177:AN177"/>
    <mergeCell ref="A176:T176"/>
    <mergeCell ref="U176:Y176"/>
    <mergeCell ref="Z176:AD176"/>
    <mergeCell ref="AE176:AI176"/>
    <mergeCell ref="AJ176:AN176"/>
    <mergeCell ref="AO176:AS176"/>
    <mergeCell ref="AO179:AS179"/>
    <mergeCell ref="AT179:AX179"/>
    <mergeCell ref="AY179:BC179"/>
    <mergeCell ref="BD179:BH179"/>
    <mergeCell ref="BI179:BM179"/>
    <mergeCell ref="BN179:BR179"/>
    <mergeCell ref="AT178:AX178"/>
    <mergeCell ref="AY178:BC178"/>
    <mergeCell ref="BD178:BH178"/>
    <mergeCell ref="BI178:BM178"/>
    <mergeCell ref="BN178:BR178"/>
    <mergeCell ref="A179:T179"/>
    <mergeCell ref="U179:Y179"/>
    <mergeCell ref="Z179:AD179"/>
    <mergeCell ref="AE179:AI179"/>
    <mergeCell ref="AJ179:AN179"/>
    <mergeCell ref="A178:T178"/>
    <mergeCell ref="U178:Y178"/>
    <mergeCell ref="Z178:AD178"/>
    <mergeCell ref="AE178:AI178"/>
    <mergeCell ref="AJ178:AN178"/>
    <mergeCell ref="AO178:AS178"/>
    <mergeCell ref="BG184:BI185"/>
    <mergeCell ref="BJ184:BL185"/>
    <mergeCell ref="W185:Y185"/>
    <mergeCell ref="Z185:AB185"/>
    <mergeCell ref="AC185:AE185"/>
    <mergeCell ref="AF185:AH185"/>
    <mergeCell ref="AI185:AK185"/>
    <mergeCell ref="AL185:AN185"/>
    <mergeCell ref="AO185:AQ185"/>
    <mergeCell ref="AR185:AT185"/>
    <mergeCell ref="AI184:AN184"/>
    <mergeCell ref="AO184:AT184"/>
    <mergeCell ref="AU184:AW185"/>
    <mergeCell ref="AX184:AZ185"/>
    <mergeCell ref="BA184:BC185"/>
    <mergeCell ref="BD184:BF185"/>
    <mergeCell ref="A182:BL182"/>
    <mergeCell ref="A183:C185"/>
    <mergeCell ref="D183:V185"/>
    <mergeCell ref="W183:AH183"/>
    <mergeCell ref="AI183:AT183"/>
    <mergeCell ref="AU183:AZ183"/>
    <mergeCell ref="BA183:BF183"/>
    <mergeCell ref="BG183:BL183"/>
    <mergeCell ref="W184:AB184"/>
    <mergeCell ref="AC184:AH184"/>
    <mergeCell ref="BA186:BC186"/>
    <mergeCell ref="BD186:BF186"/>
    <mergeCell ref="BG186:BI186"/>
    <mergeCell ref="BJ186:BL186"/>
    <mergeCell ref="A187:C187"/>
    <mergeCell ref="D187:V187"/>
    <mergeCell ref="W187:Y187"/>
    <mergeCell ref="Z187:AB187"/>
    <mergeCell ref="AC187:AE187"/>
    <mergeCell ref="AF187:AH187"/>
    <mergeCell ref="AI186:AK186"/>
    <mergeCell ref="AL186:AN186"/>
    <mergeCell ref="AO186:AQ186"/>
    <mergeCell ref="AR186:AT186"/>
    <mergeCell ref="AU186:AW186"/>
    <mergeCell ref="AX186:AZ186"/>
    <mergeCell ref="A186:C186"/>
    <mergeCell ref="D186:V186"/>
    <mergeCell ref="W186:Y186"/>
    <mergeCell ref="Z186:AB186"/>
    <mergeCell ref="AC186:AE186"/>
    <mergeCell ref="AF186:AH186"/>
    <mergeCell ref="BA188:BC188"/>
    <mergeCell ref="BD188:BF188"/>
    <mergeCell ref="BG188:BI188"/>
    <mergeCell ref="BJ188:BL188"/>
    <mergeCell ref="A189:C189"/>
    <mergeCell ref="D189:V189"/>
    <mergeCell ref="W189:Y189"/>
    <mergeCell ref="Z189:AB189"/>
    <mergeCell ref="AC189:AE189"/>
    <mergeCell ref="AF189:AH189"/>
    <mergeCell ref="AI188:AK188"/>
    <mergeCell ref="AL188:AN188"/>
    <mergeCell ref="AO188:AQ188"/>
    <mergeCell ref="AR188:AT188"/>
    <mergeCell ref="AU188:AW188"/>
    <mergeCell ref="AX188:AZ188"/>
    <mergeCell ref="BA187:BC187"/>
    <mergeCell ref="BD187:BF187"/>
    <mergeCell ref="BG187:BI187"/>
    <mergeCell ref="BJ187:BL187"/>
    <mergeCell ref="A188:C188"/>
    <mergeCell ref="D188:V188"/>
    <mergeCell ref="W188:Y188"/>
    <mergeCell ref="Z188:AB188"/>
    <mergeCell ref="AC188:AE188"/>
    <mergeCell ref="AF188:AH188"/>
    <mergeCell ref="AI187:AK187"/>
    <mergeCell ref="AL187:AN187"/>
    <mergeCell ref="AO187:AQ187"/>
    <mergeCell ref="AR187:AT187"/>
    <mergeCell ref="AU187:AW187"/>
    <mergeCell ref="AX187:AZ187"/>
    <mergeCell ref="AP196:AT196"/>
    <mergeCell ref="AU196:AY196"/>
    <mergeCell ref="AZ196:BD196"/>
    <mergeCell ref="BE196:BI196"/>
    <mergeCell ref="BJ196:BN196"/>
    <mergeCell ref="BO196:BS196"/>
    <mergeCell ref="A194:BS194"/>
    <mergeCell ref="A195:F196"/>
    <mergeCell ref="G195:S196"/>
    <mergeCell ref="T195:Z196"/>
    <mergeCell ref="AA195:AO195"/>
    <mergeCell ref="AP195:BD195"/>
    <mergeCell ref="BE195:BS195"/>
    <mergeCell ref="AA196:AE196"/>
    <mergeCell ref="AF196:AJ196"/>
    <mergeCell ref="AK196:AO196"/>
    <mergeCell ref="BA189:BC189"/>
    <mergeCell ref="BD189:BF189"/>
    <mergeCell ref="BG189:BI189"/>
    <mergeCell ref="BJ189:BL189"/>
    <mergeCell ref="A192:BL192"/>
    <mergeCell ref="A193:BS193"/>
    <mergeCell ref="AI189:AK189"/>
    <mergeCell ref="AL189:AN189"/>
    <mergeCell ref="AO189:AQ189"/>
    <mergeCell ref="AR189:AT189"/>
    <mergeCell ref="AU189:AW189"/>
    <mergeCell ref="AX189:AZ189"/>
    <mergeCell ref="AP198:AT198"/>
    <mergeCell ref="AU198:AY198"/>
    <mergeCell ref="AZ198:BD198"/>
    <mergeCell ref="BE198:BI198"/>
    <mergeCell ref="BJ198:BN198"/>
    <mergeCell ref="BO198:BS198"/>
    <mergeCell ref="A198:F198"/>
    <mergeCell ref="G198:S198"/>
    <mergeCell ref="T198:Z198"/>
    <mergeCell ref="AA198:AE198"/>
    <mergeCell ref="AF198:AJ198"/>
    <mergeCell ref="AK198:AO198"/>
    <mergeCell ref="AP197:AT197"/>
    <mergeCell ref="AU197:AY197"/>
    <mergeCell ref="AZ197:BD197"/>
    <mergeCell ref="BE197:BI197"/>
    <mergeCell ref="BJ197:BN197"/>
    <mergeCell ref="BO197:BS197"/>
    <mergeCell ref="A197:F197"/>
    <mergeCell ref="G197:S197"/>
    <mergeCell ref="T197:Z197"/>
    <mergeCell ref="AA197:AE197"/>
    <mergeCell ref="AF197:AJ197"/>
    <mergeCell ref="AK197:AO197"/>
    <mergeCell ref="AP200:AT200"/>
    <mergeCell ref="AU200:AY200"/>
    <mergeCell ref="AZ200:BD200"/>
    <mergeCell ref="BE200:BI200"/>
    <mergeCell ref="BJ200:BN200"/>
    <mergeCell ref="BO200:BS200"/>
    <mergeCell ref="A200:F200"/>
    <mergeCell ref="G200:S200"/>
    <mergeCell ref="T200:Z200"/>
    <mergeCell ref="AA200:AE200"/>
    <mergeCell ref="AF200:AJ200"/>
    <mergeCell ref="AK200:AO200"/>
    <mergeCell ref="AP199:AT199"/>
    <mergeCell ref="AU199:AY199"/>
    <mergeCell ref="AZ199:BD199"/>
    <mergeCell ref="BE199:BI199"/>
    <mergeCell ref="BJ199:BN199"/>
    <mergeCell ref="BO199:BS199"/>
    <mergeCell ref="A199:F199"/>
    <mergeCell ref="G199:S199"/>
    <mergeCell ref="T199:Z199"/>
    <mergeCell ref="AA199:AE199"/>
    <mergeCell ref="AF199:AJ199"/>
    <mergeCell ref="AK199:AO199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201:F201"/>
    <mergeCell ref="G201:S201"/>
    <mergeCell ref="T201:Z201"/>
    <mergeCell ref="AA201:AE201"/>
    <mergeCell ref="AF201:AJ201"/>
    <mergeCell ref="AK201:AO201"/>
    <mergeCell ref="AP207:AT207"/>
    <mergeCell ref="AU207:AY207"/>
    <mergeCell ref="AZ207:BD207"/>
    <mergeCell ref="A208:F208"/>
    <mergeCell ref="G208:S208"/>
    <mergeCell ref="T208:Z208"/>
    <mergeCell ref="AA208:AE208"/>
    <mergeCell ref="AF208:AJ208"/>
    <mergeCell ref="AK208:AO208"/>
    <mergeCell ref="AP208:AT208"/>
    <mergeCell ref="A204:BL204"/>
    <mergeCell ref="A205:BD205"/>
    <mergeCell ref="A206:F207"/>
    <mergeCell ref="G206:S207"/>
    <mergeCell ref="T206:Z207"/>
    <mergeCell ref="AA206:AO206"/>
    <mergeCell ref="AP206:BD206"/>
    <mergeCell ref="AA207:AE207"/>
    <mergeCell ref="AF207:AJ207"/>
    <mergeCell ref="AK207:AO207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AU210:AY210"/>
    <mergeCell ref="AZ210:BD210"/>
    <mergeCell ref="AU208:AY208"/>
    <mergeCell ref="AZ208:BD208"/>
    <mergeCell ref="A209:F209"/>
    <mergeCell ref="G209:S209"/>
    <mergeCell ref="T209:Z209"/>
    <mergeCell ref="AA209:AE209"/>
    <mergeCell ref="AF209:AJ209"/>
    <mergeCell ref="AK209:AO209"/>
    <mergeCell ref="AP209:AT209"/>
    <mergeCell ref="AU209:AY209"/>
    <mergeCell ref="AU212:AY212"/>
    <mergeCell ref="AZ212:BD212"/>
    <mergeCell ref="A213:F213"/>
    <mergeCell ref="G213:S213"/>
    <mergeCell ref="T213:Z213"/>
    <mergeCell ref="AA213:AE213"/>
    <mergeCell ref="AF213:AJ213"/>
    <mergeCell ref="AK213:AO213"/>
    <mergeCell ref="AP213:AT213"/>
    <mergeCell ref="AU213:AY213"/>
    <mergeCell ref="AP211:AT211"/>
    <mergeCell ref="AU211:AY211"/>
    <mergeCell ref="AZ211:BD211"/>
    <mergeCell ref="A212:F212"/>
    <mergeCell ref="G212:S212"/>
    <mergeCell ref="T212:Z212"/>
    <mergeCell ref="AA212:AE212"/>
    <mergeCell ref="AF212:AJ212"/>
    <mergeCell ref="AK212:AO212"/>
    <mergeCell ref="AP212:AT212"/>
    <mergeCell ref="A211:F211"/>
    <mergeCell ref="G211:S211"/>
    <mergeCell ref="T211:Z211"/>
    <mergeCell ref="AA211:AE211"/>
    <mergeCell ref="AF211:AJ211"/>
    <mergeCell ref="AK211:AO211"/>
    <mergeCell ref="BK218:BS218"/>
    <mergeCell ref="AA219:AE219"/>
    <mergeCell ref="AF219:AI219"/>
    <mergeCell ref="AJ219:AN219"/>
    <mergeCell ref="AO219:AR219"/>
    <mergeCell ref="AS219:AW219"/>
    <mergeCell ref="AX219:BA219"/>
    <mergeCell ref="BB219:BF219"/>
    <mergeCell ref="BG219:BJ219"/>
    <mergeCell ref="BK219:BO219"/>
    <mergeCell ref="AZ213:BD213"/>
    <mergeCell ref="A216:BL216"/>
    <mergeCell ref="A217:BM217"/>
    <mergeCell ref="A218:M219"/>
    <mergeCell ref="N218:U219"/>
    <mergeCell ref="V218:Z219"/>
    <mergeCell ref="AA218:AI218"/>
    <mergeCell ref="AJ218:AR218"/>
    <mergeCell ref="AS218:BA218"/>
    <mergeCell ref="BB218:BJ218"/>
    <mergeCell ref="BB220:BF220"/>
    <mergeCell ref="BG220:BJ220"/>
    <mergeCell ref="BK220:BO220"/>
    <mergeCell ref="BP220:BS220"/>
    <mergeCell ref="A221:M221"/>
    <mergeCell ref="N221:U221"/>
    <mergeCell ref="V221:Z221"/>
    <mergeCell ref="AA221:AE221"/>
    <mergeCell ref="AF221:AI221"/>
    <mergeCell ref="AJ221:AN221"/>
    <mergeCell ref="BP219:BS219"/>
    <mergeCell ref="A220:M220"/>
    <mergeCell ref="N220:U220"/>
    <mergeCell ref="V220:Z220"/>
    <mergeCell ref="AA220:AE220"/>
    <mergeCell ref="AF220:AI220"/>
    <mergeCell ref="AJ220:AN220"/>
    <mergeCell ref="AO220:AR220"/>
    <mergeCell ref="AS220:AW220"/>
    <mergeCell ref="AX220:BA220"/>
    <mergeCell ref="A227:BL227"/>
    <mergeCell ref="A228:BL228"/>
    <mergeCell ref="A229:F230"/>
    <mergeCell ref="G229:S230"/>
    <mergeCell ref="T229:Y230"/>
    <mergeCell ref="Z229:AD230"/>
    <mergeCell ref="AE229:AJ230"/>
    <mergeCell ref="AK229:AP230"/>
    <mergeCell ref="AQ229:AV230"/>
    <mergeCell ref="AW229:BF229"/>
    <mergeCell ref="BB222:BF222"/>
    <mergeCell ref="BG222:BJ222"/>
    <mergeCell ref="BK222:BO222"/>
    <mergeCell ref="BP222:BS222"/>
    <mergeCell ref="A224:BL224"/>
    <mergeCell ref="A226:BL226"/>
    <mergeCell ref="BP221:BS221"/>
    <mergeCell ref="A222:M222"/>
    <mergeCell ref="N222:U222"/>
    <mergeCell ref="V222:Z222"/>
    <mergeCell ref="AA222:AE222"/>
    <mergeCell ref="AF222:AI222"/>
    <mergeCell ref="AJ222:AN222"/>
    <mergeCell ref="AO222:AR222"/>
    <mergeCell ref="AS222:AW222"/>
    <mergeCell ref="AX222:BA222"/>
    <mergeCell ref="AO221:AR221"/>
    <mergeCell ref="AS221:AW221"/>
    <mergeCell ref="AX221:BA221"/>
    <mergeCell ref="BB221:BF221"/>
    <mergeCell ref="BG221:BJ221"/>
    <mergeCell ref="BK221:BO221"/>
    <mergeCell ref="AW231:BA231"/>
    <mergeCell ref="BB231:BF231"/>
    <mergeCell ref="BG231:BL231"/>
    <mergeCell ref="A232:F232"/>
    <mergeCell ref="G232:S232"/>
    <mergeCell ref="T232:Y232"/>
    <mergeCell ref="Z232:AD232"/>
    <mergeCell ref="AE232:AJ232"/>
    <mergeCell ref="AK232:AP232"/>
    <mergeCell ref="AQ232:AV232"/>
    <mergeCell ref="BG229:BL230"/>
    <mergeCell ref="AW230:BA230"/>
    <mergeCell ref="BB230:BF230"/>
    <mergeCell ref="A231:F231"/>
    <mergeCell ref="G231:S231"/>
    <mergeCell ref="T231:Y231"/>
    <mergeCell ref="Z231:AD231"/>
    <mergeCell ref="AE231:AJ231"/>
    <mergeCell ref="AK231:AP231"/>
    <mergeCell ref="AQ231:AV231"/>
    <mergeCell ref="AW233:BA233"/>
    <mergeCell ref="BB233:BF233"/>
    <mergeCell ref="BG233:BL233"/>
    <mergeCell ref="A235:BL235"/>
    <mergeCell ref="A236:BL236"/>
    <mergeCell ref="A237:F239"/>
    <mergeCell ref="G237:P239"/>
    <mergeCell ref="Q237:AN237"/>
    <mergeCell ref="AO237:BL237"/>
    <mergeCell ref="Q238:U239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K233:AP233"/>
    <mergeCell ref="AQ233:AV233"/>
    <mergeCell ref="BH240:BL240"/>
    <mergeCell ref="A241:F241"/>
    <mergeCell ref="G241:P241"/>
    <mergeCell ref="Q241:U241"/>
    <mergeCell ref="V241:Y241"/>
    <mergeCell ref="Z241:AD241"/>
    <mergeCell ref="AE241:AI241"/>
    <mergeCell ref="AJ241:AN241"/>
    <mergeCell ref="AO241:AS241"/>
    <mergeCell ref="AT241:AW241"/>
    <mergeCell ref="AE240:AI240"/>
    <mergeCell ref="AJ240:AN240"/>
    <mergeCell ref="AO240:AS240"/>
    <mergeCell ref="AT240:AW240"/>
    <mergeCell ref="AX240:BB240"/>
    <mergeCell ref="BC240:BG240"/>
    <mergeCell ref="BH238:BL239"/>
    <mergeCell ref="Z239:AD239"/>
    <mergeCell ref="AE239:AI239"/>
    <mergeCell ref="AX239:BB239"/>
    <mergeCell ref="BC239:BG239"/>
    <mergeCell ref="A240:F240"/>
    <mergeCell ref="G240:P240"/>
    <mergeCell ref="Q240:U240"/>
    <mergeCell ref="V240:Y240"/>
    <mergeCell ref="Z240:AD240"/>
    <mergeCell ref="V238:Y239"/>
    <mergeCell ref="Z238:AI238"/>
    <mergeCell ref="AJ238:AN239"/>
    <mergeCell ref="AO238:AS239"/>
    <mergeCell ref="AT238:AW239"/>
    <mergeCell ref="AX238:BG238"/>
    <mergeCell ref="A245:BL245"/>
    <mergeCell ref="A246:F247"/>
    <mergeCell ref="G246:S247"/>
    <mergeCell ref="T246:Y247"/>
    <mergeCell ref="Z246:AD247"/>
    <mergeCell ref="AE246:AJ247"/>
    <mergeCell ref="AK246:AP247"/>
    <mergeCell ref="AQ246:AV247"/>
    <mergeCell ref="AW246:BD247"/>
    <mergeCell ref="BE246:BL247"/>
    <mergeCell ref="AO242:AS242"/>
    <mergeCell ref="AT242:AW242"/>
    <mergeCell ref="AX242:BB242"/>
    <mergeCell ref="BC242:BG242"/>
    <mergeCell ref="BH242:BL242"/>
    <mergeCell ref="A244:BL244"/>
    <mergeCell ref="AX241:BB241"/>
    <mergeCell ref="BC241:BG241"/>
    <mergeCell ref="BH241:BL241"/>
    <mergeCell ref="A242:F242"/>
    <mergeCell ref="G242:P242"/>
    <mergeCell ref="Q242:U242"/>
    <mergeCell ref="V242:Y242"/>
    <mergeCell ref="Z242:AD242"/>
    <mergeCell ref="AE242:AI242"/>
    <mergeCell ref="AJ242:AN242"/>
    <mergeCell ref="AW249:BD249"/>
    <mergeCell ref="BE249:BL249"/>
    <mergeCell ref="A250:F250"/>
    <mergeCell ref="G250:S250"/>
    <mergeCell ref="T250:Y250"/>
    <mergeCell ref="Z250:AD250"/>
    <mergeCell ref="AE250:AJ250"/>
    <mergeCell ref="AK250:AP250"/>
    <mergeCell ref="AQ250:AV250"/>
    <mergeCell ref="AW250:BD250"/>
    <mergeCell ref="AQ248:AV248"/>
    <mergeCell ref="AW248:BD248"/>
    <mergeCell ref="BE248:BL248"/>
    <mergeCell ref="A249:F249"/>
    <mergeCell ref="G249:S249"/>
    <mergeCell ref="T249:Y249"/>
    <mergeCell ref="Z249:AD249"/>
    <mergeCell ref="AE249:AJ249"/>
    <mergeCell ref="AK249:AP249"/>
    <mergeCell ref="AQ249:AV249"/>
    <mergeCell ref="A248:F248"/>
    <mergeCell ref="G248:S248"/>
    <mergeCell ref="T248:Y248"/>
    <mergeCell ref="Z248:AD248"/>
    <mergeCell ref="AE248:AJ248"/>
    <mergeCell ref="AK248:AP248"/>
    <mergeCell ref="AH262:AP262"/>
    <mergeCell ref="AU262:BF262"/>
    <mergeCell ref="A264:AA264"/>
    <mergeCell ref="AH264:AP264"/>
    <mergeCell ref="AU264:BF264"/>
    <mergeCell ref="AH265:AP265"/>
    <mergeCell ref="AU265:BF265"/>
    <mergeCell ref="A258:BL258"/>
    <mergeCell ref="A259:BL259"/>
    <mergeCell ref="BM259:BY259"/>
    <mergeCell ref="A261:AA261"/>
    <mergeCell ref="AH261:AP261"/>
    <mergeCell ref="AU261:BF261"/>
    <mergeCell ref="BE250:BL250"/>
    <mergeCell ref="A252:BL252"/>
    <mergeCell ref="A253:BL253"/>
    <mergeCell ref="A255:BL255"/>
    <mergeCell ref="A256:BL256"/>
    <mergeCell ref="A257:BL257"/>
  </mergeCells>
  <conditionalFormatting sqref="A92 A188 A104">
    <cfRule type="cellIs" dxfId="104" priority="102" stopIfTrue="1" operator="equal">
      <formula>A91</formula>
    </cfRule>
  </conditionalFormatting>
  <conditionalFormatting sqref="A117:C117 A147:C147">
    <cfRule type="cellIs" dxfId="103" priority="103" stopIfTrue="1" operator="equal">
      <formula>A116</formula>
    </cfRule>
    <cfRule type="cellIs" dxfId="102" priority="104" stopIfTrue="1" operator="equal">
      <formula>0</formula>
    </cfRule>
  </conditionalFormatting>
  <conditionalFormatting sqref="A93">
    <cfRule type="cellIs" dxfId="101" priority="101" stopIfTrue="1" operator="equal">
      <formula>A92</formula>
    </cfRule>
  </conditionalFormatting>
  <conditionalFormatting sqref="A94">
    <cfRule type="cellIs" dxfId="100" priority="100" stopIfTrue="1" operator="equal">
      <formula>A93</formula>
    </cfRule>
  </conditionalFormatting>
  <conditionalFormatting sqref="A95">
    <cfRule type="cellIs" dxfId="99" priority="99" stopIfTrue="1" operator="equal">
      <formula>A94</formula>
    </cfRule>
  </conditionalFormatting>
  <conditionalFormatting sqref="A96">
    <cfRule type="cellIs" dxfId="98" priority="98" stopIfTrue="1" operator="equal">
      <formula>A95</formula>
    </cfRule>
  </conditionalFormatting>
  <conditionalFormatting sqref="A109">
    <cfRule type="cellIs" dxfId="97" priority="105" stopIfTrue="1" operator="equal">
      <formula>A104</formula>
    </cfRule>
  </conditionalFormatting>
  <conditionalFormatting sqref="A105">
    <cfRule type="cellIs" dxfId="96" priority="97" stopIfTrue="1" operator="equal">
      <formula>A104</formula>
    </cfRule>
  </conditionalFormatting>
  <conditionalFormatting sqref="A106">
    <cfRule type="cellIs" dxfId="95" priority="96" stopIfTrue="1" operator="equal">
      <formula>A105</formula>
    </cfRule>
  </conditionalFormatting>
  <conditionalFormatting sqref="A107">
    <cfRule type="cellIs" dxfId="94" priority="95" stopIfTrue="1" operator="equal">
      <formula>A106</formula>
    </cfRule>
  </conditionalFormatting>
  <conditionalFormatting sqref="A108">
    <cfRule type="cellIs" dxfId="93" priority="94" stopIfTrue="1" operator="equal">
      <formula>A107</formula>
    </cfRule>
  </conditionalFormatting>
  <conditionalFormatting sqref="A189">
    <cfRule type="cellIs" dxfId="92" priority="1" stopIfTrue="1" operator="equal">
      <formula>A188</formula>
    </cfRule>
  </conditionalFormatting>
  <conditionalFormatting sqref="A118:C118">
    <cfRule type="cellIs" dxfId="91" priority="92" stopIfTrue="1" operator="equal">
      <formula>A117</formula>
    </cfRule>
    <cfRule type="cellIs" dxfId="90" priority="93" stopIfTrue="1" operator="equal">
      <formula>0</formula>
    </cfRule>
  </conditionalFormatting>
  <conditionalFormatting sqref="A119:C119">
    <cfRule type="cellIs" dxfId="89" priority="90" stopIfTrue="1" operator="equal">
      <formula>A118</formula>
    </cfRule>
    <cfRule type="cellIs" dxfId="88" priority="91" stopIfTrue="1" operator="equal">
      <formula>0</formula>
    </cfRule>
  </conditionalFormatting>
  <conditionalFormatting sqref="A120:C120">
    <cfRule type="cellIs" dxfId="87" priority="88" stopIfTrue="1" operator="equal">
      <formula>A119</formula>
    </cfRule>
    <cfRule type="cellIs" dxfId="86" priority="89" stopIfTrue="1" operator="equal">
      <formula>0</formula>
    </cfRule>
  </conditionalFormatting>
  <conditionalFormatting sqref="A121:C121">
    <cfRule type="cellIs" dxfId="85" priority="86" stopIfTrue="1" operator="equal">
      <formula>A120</formula>
    </cfRule>
    <cfRule type="cellIs" dxfId="84" priority="87" stopIfTrue="1" operator="equal">
      <formula>0</formula>
    </cfRule>
  </conditionalFormatting>
  <conditionalFormatting sqref="A122:C122">
    <cfRule type="cellIs" dxfId="83" priority="84" stopIfTrue="1" operator="equal">
      <formula>A121</formula>
    </cfRule>
    <cfRule type="cellIs" dxfId="82" priority="85" stopIfTrue="1" operator="equal">
      <formula>0</formula>
    </cfRule>
  </conditionalFormatting>
  <conditionalFormatting sqref="A123:C123">
    <cfRule type="cellIs" dxfId="81" priority="82" stopIfTrue="1" operator="equal">
      <formula>A122</formula>
    </cfRule>
    <cfRule type="cellIs" dxfId="80" priority="83" stopIfTrue="1" operator="equal">
      <formula>0</formula>
    </cfRule>
  </conditionalFormatting>
  <conditionalFormatting sqref="A124:C124">
    <cfRule type="cellIs" dxfId="79" priority="80" stopIfTrue="1" operator="equal">
      <formula>A123</formula>
    </cfRule>
    <cfRule type="cellIs" dxfId="78" priority="81" stopIfTrue="1" operator="equal">
      <formula>0</formula>
    </cfRule>
  </conditionalFormatting>
  <conditionalFormatting sqref="A125:C125">
    <cfRule type="cellIs" dxfId="77" priority="78" stopIfTrue="1" operator="equal">
      <formula>A124</formula>
    </cfRule>
    <cfRule type="cellIs" dxfId="76" priority="79" stopIfTrue="1" operator="equal">
      <formula>0</formula>
    </cfRule>
  </conditionalFormatting>
  <conditionalFormatting sqref="A126:C126">
    <cfRule type="cellIs" dxfId="75" priority="76" stopIfTrue="1" operator="equal">
      <formula>A125</formula>
    </cfRule>
    <cfRule type="cellIs" dxfId="74" priority="77" stopIfTrue="1" operator="equal">
      <formula>0</formula>
    </cfRule>
  </conditionalFormatting>
  <conditionalFormatting sqref="A127:C127">
    <cfRule type="cellIs" dxfId="73" priority="74" stopIfTrue="1" operator="equal">
      <formula>A126</formula>
    </cfRule>
    <cfRule type="cellIs" dxfId="72" priority="75" stopIfTrue="1" operator="equal">
      <formula>0</formula>
    </cfRule>
  </conditionalFormatting>
  <conditionalFormatting sqref="A128:C128">
    <cfRule type="cellIs" dxfId="71" priority="72" stopIfTrue="1" operator="equal">
      <formula>A127</formula>
    </cfRule>
    <cfRule type="cellIs" dxfId="70" priority="73" stopIfTrue="1" operator="equal">
      <formula>0</formula>
    </cfRule>
  </conditionalFormatting>
  <conditionalFormatting sqref="A129:C129">
    <cfRule type="cellIs" dxfId="69" priority="70" stopIfTrue="1" operator="equal">
      <formula>A128</formula>
    </cfRule>
    <cfRule type="cellIs" dxfId="68" priority="71" stopIfTrue="1" operator="equal">
      <formula>0</formula>
    </cfRule>
  </conditionalFormatting>
  <conditionalFormatting sqref="A130:C130">
    <cfRule type="cellIs" dxfId="67" priority="68" stopIfTrue="1" operator="equal">
      <formula>A129</formula>
    </cfRule>
    <cfRule type="cellIs" dxfId="66" priority="69" stopIfTrue="1" operator="equal">
      <formula>0</formula>
    </cfRule>
  </conditionalFormatting>
  <conditionalFormatting sqref="A131:C131">
    <cfRule type="cellIs" dxfId="65" priority="66" stopIfTrue="1" operator="equal">
      <formula>A130</formula>
    </cfRule>
    <cfRule type="cellIs" dxfId="64" priority="67" stopIfTrue="1" operator="equal">
      <formula>0</formula>
    </cfRule>
  </conditionalFormatting>
  <conditionalFormatting sqref="A132:C132">
    <cfRule type="cellIs" dxfId="63" priority="64" stopIfTrue="1" operator="equal">
      <formula>A131</formula>
    </cfRule>
    <cfRule type="cellIs" dxfId="62" priority="65" stopIfTrue="1" operator="equal">
      <formula>0</formula>
    </cfRule>
  </conditionalFormatting>
  <conditionalFormatting sqref="A133:C133">
    <cfRule type="cellIs" dxfId="61" priority="62" stopIfTrue="1" operator="equal">
      <formula>A132</formula>
    </cfRule>
    <cfRule type="cellIs" dxfId="60" priority="63" stopIfTrue="1" operator="equal">
      <formula>0</formula>
    </cfRule>
  </conditionalFormatting>
  <conditionalFormatting sqref="A134:C134">
    <cfRule type="cellIs" dxfId="59" priority="60" stopIfTrue="1" operator="equal">
      <formula>A133</formula>
    </cfRule>
    <cfRule type="cellIs" dxfId="58" priority="61" stopIfTrue="1" operator="equal">
      <formula>0</formula>
    </cfRule>
  </conditionalFormatting>
  <conditionalFormatting sqref="A135:C135">
    <cfRule type="cellIs" dxfId="57" priority="58" stopIfTrue="1" operator="equal">
      <formula>A134</formula>
    </cfRule>
    <cfRule type="cellIs" dxfId="56" priority="59" stopIfTrue="1" operator="equal">
      <formula>0</formula>
    </cfRule>
  </conditionalFormatting>
  <conditionalFormatting sqref="A136:C136">
    <cfRule type="cellIs" dxfId="55" priority="56" stopIfTrue="1" operator="equal">
      <formula>A135</formula>
    </cfRule>
    <cfRule type="cellIs" dxfId="54" priority="57" stopIfTrue="1" operator="equal">
      <formula>0</formula>
    </cfRule>
  </conditionalFormatting>
  <conditionalFormatting sqref="A137:C137">
    <cfRule type="cellIs" dxfId="53" priority="54" stopIfTrue="1" operator="equal">
      <formula>A136</formula>
    </cfRule>
    <cfRule type="cellIs" dxfId="52" priority="55" stopIfTrue="1" operator="equal">
      <formula>0</formula>
    </cfRule>
  </conditionalFormatting>
  <conditionalFormatting sqref="A138:C138">
    <cfRule type="cellIs" dxfId="51" priority="52" stopIfTrue="1" operator="equal">
      <formula>A137</formula>
    </cfRule>
    <cfRule type="cellIs" dxfId="50" priority="53" stopIfTrue="1" operator="equal">
      <formula>0</formula>
    </cfRule>
  </conditionalFormatting>
  <conditionalFormatting sqref="A139:C139">
    <cfRule type="cellIs" dxfId="49" priority="50" stopIfTrue="1" operator="equal">
      <formula>A138</formula>
    </cfRule>
    <cfRule type="cellIs" dxfId="48" priority="51" stopIfTrue="1" operator="equal">
      <formula>0</formula>
    </cfRule>
  </conditionalFormatting>
  <conditionalFormatting sqref="A140:C140">
    <cfRule type="cellIs" dxfId="47" priority="48" stopIfTrue="1" operator="equal">
      <formula>A139</formula>
    </cfRule>
    <cfRule type="cellIs" dxfId="46" priority="49" stopIfTrue="1" operator="equal">
      <formula>0</formula>
    </cfRule>
  </conditionalFormatting>
  <conditionalFormatting sqref="A148:C148">
    <cfRule type="cellIs" dxfId="45" priority="46" stopIfTrue="1" operator="equal">
      <formula>A147</formula>
    </cfRule>
    <cfRule type="cellIs" dxfId="44" priority="47" stopIfTrue="1" operator="equal">
      <formula>0</formula>
    </cfRule>
  </conditionalFormatting>
  <conditionalFormatting sqref="A149:C149">
    <cfRule type="cellIs" dxfId="43" priority="44" stopIfTrue="1" operator="equal">
      <formula>A148</formula>
    </cfRule>
    <cfRule type="cellIs" dxfId="42" priority="45" stopIfTrue="1" operator="equal">
      <formula>0</formula>
    </cfRule>
  </conditionalFormatting>
  <conditionalFormatting sqref="A150:C150">
    <cfRule type="cellIs" dxfId="41" priority="42" stopIfTrue="1" operator="equal">
      <formula>A149</formula>
    </cfRule>
    <cfRule type="cellIs" dxfId="40" priority="43" stopIfTrue="1" operator="equal">
      <formula>0</formula>
    </cfRule>
  </conditionalFormatting>
  <conditionalFormatting sqref="A151:C151">
    <cfRule type="cellIs" dxfId="39" priority="40" stopIfTrue="1" operator="equal">
      <formula>A150</formula>
    </cfRule>
    <cfRule type="cellIs" dxfId="38" priority="41" stopIfTrue="1" operator="equal">
      <formula>0</formula>
    </cfRule>
  </conditionalFormatting>
  <conditionalFormatting sqref="A152:C152">
    <cfRule type="cellIs" dxfId="37" priority="38" stopIfTrue="1" operator="equal">
      <formula>A151</formula>
    </cfRule>
    <cfRule type="cellIs" dxfId="36" priority="39" stopIfTrue="1" operator="equal">
      <formula>0</formula>
    </cfRule>
  </conditionalFormatting>
  <conditionalFormatting sqref="A153:C153">
    <cfRule type="cellIs" dxfId="35" priority="36" stopIfTrue="1" operator="equal">
      <formula>A152</formula>
    </cfRule>
    <cfRule type="cellIs" dxfId="34" priority="37" stopIfTrue="1" operator="equal">
      <formula>0</formula>
    </cfRule>
  </conditionalFormatting>
  <conditionalFormatting sqref="A154:C154">
    <cfRule type="cellIs" dxfId="33" priority="34" stopIfTrue="1" operator="equal">
      <formula>A153</formula>
    </cfRule>
    <cfRule type="cellIs" dxfId="32" priority="35" stopIfTrue="1" operator="equal">
      <formula>0</formula>
    </cfRule>
  </conditionalFormatting>
  <conditionalFormatting sqref="A155:C155">
    <cfRule type="cellIs" dxfId="31" priority="32" stopIfTrue="1" operator="equal">
      <formula>A154</formula>
    </cfRule>
    <cfRule type="cellIs" dxfId="30" priority="33" stopIfTrue="1" operator="equal">
      <formula>0</formula>
    </cfRule>
  </conditionalFormatting>
  <conditionalFormatting sqref="A156:C156">
    <cfRule type="cellIs" dxfId="29" priority="30" stopIfTrue="1" operator="equal">
      <formula>A155</formula>
    </cfRule>
    <cfRule type="cellIs" dxfId="28" priority="31" stopIfTrue="1" operator="equal">
      <formula>0</formula>
    </cfRule>
  </conditionalFormatting>
  <conditionalFormatting sqref="A157:C157">
    <cfRule type="cellIs" dxfId="27" priority="28" stopIfTrue="1" operator="equal">
      <formula>A156</formula>
    </cfRule>
    <cfRule type="cellIs" dxfId="26" priority="29" stopIfTrue="1" operator="equal">
      <formula>0</formula>
    </cfRule>
  </conditionalFormatting>
  <conditionalFormatting sqref="A158:C158">
    <cfRule type="cellIs" dxfId="25" priority="26" stopIfTrue="1" operator="equal">
      <formula>A157</formula>
    </cfRule>
    <cfRule type="cellIs" dxfId="24" priority="27" stopIfTrue="1" operator="equal">
      <formula>0</formula>
    </cfRule>
  </conditionalFormatting>
  <conditionalFormatting sqref="A159:C159">
    <cfRule type="cellIs" dxfId="23" priority="24" stopIfTrue="1" operator="equal">
      <formula>A158</formula>
    </cfRule>
    <cfRule type="cellIs" dxfId="22" priority="25" stopIfTrue="1" operator="equal">
      <formula>0</formula>
    </cfRule>
  </conditionalFormatting>
  <conditionalFormatting sqref="A160:C160">
    <cfRule type="cellIs" dxfId="21" priority="22" stopIfTrue="1" operator="equal">
      <formula>A159</formula>
    </cfRule>
    <cfRule type="cellIs" dxfId="20" priority="23" stopIfTrue="1" operator="equal">
      <formula>0</formula>
    </cfRule>
  </conditionalFormatting>
  <conditionalFormatting sqref="A161:C161">
    <cfRule type="cellIs" dxfId="19" priority="20" stopIfTrue="1" operator="equal">
      <formula>A160</formula>
    </cfRule>
    <cfRule type="cellIs" dxfId="18" priority="21" stopIfTrue="1" operator="equal">
      <formula>0</formula>
    </cfRule>
  </conditionalFormatting>
  <conditionalFormatting sqref="A162:C162">
    <cfRule type="cellIs" dxfId="17" priority="18" stopIfTrue="1" operator="equal">
      <formula>A161</formula>
    </cfRule>
    <cfRule type="cellIs" dxfId="16" priority="19" stopIfTrue="1" operator="equal">
      <formula>0</formula>
    </cfRule>
  </conditionalFormatting>
  <conditionalFormatting sqref="A163:C163">
    <cfRule type="cellIs" dxfId="15" priority="16" stopIfTrue="1" operator="equal">
      <formula>A162</formula>
    </cfRule>
    <cfRule type="cellIs" dxfId="14" priority="17" stopIfTrue="1" operator="equal">
      <formula>0</formula>
    </cfRule>
  </conditionalFormatting>
  <conditionalFormatting sqref="A164:C164">
    <cfRule type="cellIs" dxfId="13" priority="14" stopIfTrue="1" operator="equal">
      <formula>A163</formula>
    </cfRule>
    <cfRule type="cellIs" dxfId="12" priority="15" stopIfTrue="1" operator="equal">
      <formula>0</formula>
    </cfRule>
  </conditionalFormatting>
  <conditionalFormatting sqref="A165:C165">
    <cfRule type="cellIs" dxfId="11" priority="12" stopIfTrue="1" operator="equal">
      <formula>A164</formula>
    </cfRule>
    <cfRule type="cellIs" dxfId="10" priority="13" stopIfTrue="1" operator="equal">
      <formula>0</formula>
    </cfRule>
  </conditionalFormatting>
  <conditionalFormatting sqref="A166:C166">
    <cfRule type="cellIs" dxfId="9" priority="10" stopIfTrue="1" operator="equal">
      <formula>A165</formula>
    </cfRule>
    <cfRule type="cellIs" dxfId="8" priority="11" stopIfTrue="1" operator="equal">
      <formula>0</formula>
    </cfRule>
  </conditionalFormatting>
  <conditionalFormatting sqref="A167:C167">
    <cfRule type="cellIs" dxfId="7" priority="8" stopIfTrue="1" operator="equal">
      <formula>A166</formula>
    </cfRule>
    <cfRule type="cellIs" dxfId="6" priority="9" stopIfTrue="1" operator="equal">
      <formula>0</formula>
    </cfRule>
  </conditionalFormatting>
  <conditionalFormatting sqref="A168:C168">
    <cfRule type="cellIs" dxfId="5" priority="6" stopIfTrue="1" operator="equal">
      <formula>A167</formula>
    </cfRule>
    <cfRule type="cellIs" dxfId="4" priority="7" stopIfTrue="1" operator="equal">
      <formula>0</formula>
    </cfRule>
  </conditionalFormatting>
  <conditionalFormatting sqref="A169:C169">
    <cfRule type="cellIs" dxfId="3" priority="4" stopIfTrue="1" operator="equal">
      <formula>A168</formula>
    </cfRule>
    <cfRule type="cellIs" dxfId="2" priority="5" stopIfTrue="1" operator="equal">
      <formula>0</formula>
    </cfRule>
  </conditionalFormatting>
  <conditionalFormatting sqref="A170:C170">
    <cfRule type="cellIs" dxfId="1" priority="2" stopIfTrue="1" operator="equal">
      <formula>A169</formula>
    </cfRule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61" fitToHeight="500" orientation="landscape" r:id="rId1"/>
  <headerFooter alignWithMargins="0"/>
  <rowBreaks count="6" manualBreakCount="6">
    <brk id="30" max="76" man="1"/>
    <brk id="112" max="76" man="1"/>
    <brk id="163" max="76" man="1"/>
    <brk id="185" max="76" man="1"/>
    <brk id="222" max="76" man="1"/>
    <brk id="258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КПК1217691</vt:lpstr>
      <vt:lpstr>'Додаток2 КПК1217691'!Область_печати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2021-11-17T07:13:44Z</cp:lastPrinted>
  <dcterms:created xsi:type="dcterms:W3CDTF">2016-07-02T12:27:50Z</dcterms:created>
  <dcterms:modified xsi:type="dcterms:W3CDTF">2021-11-23T14:50:23Z</dcterms:modified>
</cp:coreProperties>
</file>