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130" windowWidth="15175" windowHeight="7820" tabRatio="244" activeTab="0"/>
  </bookViews>
  <sheets>
    <sheet name="pasportzminV18" sheetId="1" r:id="rId1"/>
  </sheets>
  <definedNames/>
  <calcPr fullCalcOnLoad="1"/>
</workbook>
</file>

<file path=xl/sharedStrings.xml><?xml version="1.0" encoding="utf-8"?>
<sst xmlns="http://schemas.openxmlformats.org/spreadsheetml/2006/main" count="233" uniqueCount="121">
  <si>
    <t>(тис.грн.)</t>
  </si>
  <si>
    <t>(підпис)</t>
  </si>
  <si>
    <t>(найменування бюджетної програми)</t>
  </si>
  <si>
    <t>Код</t>
  </si>
  <si>
    <t>разом</t>
  </si>
  <si>
    <t>№ з/п</t>
  </si>
  <si>
    <t>Одиниця виміру</t>
  </si>
  <si>
    <t>Джерело інформації</t>
  </si>
  <si>
    <t>загальний фонд</t>
  </si>
  <si>
    <t>спеціальний фонд</t>
  </si>
  <si>
    <t>затрат</t>
  </si>
  <si>
    <t>ефективності</t>
  </si>
  <si>
    <t>якості</t>
  </si>
  <si>
    <t>Пояснення, що характеризують джерела фінансування</t>
  </si>
  <si>
    <t>Надходження із бюджету</t>
  </si>
  <si>
    <t>1.</t>
  </si>
  <si>
    <t>2.</t>
  </si>
  <si>
    <t>3.</t>
  </si>
  <si>
    <t>4.</t>
  </si>
  <si>
    <t>5.</t>
  </si>
  <si>
    <t>тис. грн.</t>
  </si>
  <si>
    <t>ЗАТВЕРДЖЕНО</t>
  </si>
  <si>
    <t>Наказ Міністерства фінансів України</t>
  </si>
  <si>
    <t>(КПКВК МБ)</t>
  </si>
  <si>
    <t>6.</t>
  </si>
  <si>
    <t>7.</t>
  </si>
  <si>
    <t>Найменування джерел надходжень</t>
  </si>
  <si>
    <t>Касові видатки станом на 1 січня звітного періоду</t>
  </si>
  <si>
    <t>8.</t>
  </si>
  <si>
    <t>х</t>
  </si>
  <si>
    <t>(ініціали та прізвище)</t>
  </si>
  <si>
    <t>продукту</t>
  </si>
  <si>
    <t>%</t>
  </si>
  <si>
    <t>-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</si>
  <si>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</si>
  <si>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</si>
  <si>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</si>
  <si>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Підстави для виконання бюджетної програми</t>
  </si>
  <si>
    <t>9.</t>
  </si>
  <si>
    <t>10.</t>
  </si>
  <si>
    <t>11.</t>
  </si>
  <si>
    <t xml:space="preserve"> . . . .</t>
  </si>
  <si>
    <t xml:space="preserve"> . . . . </t>
  </si>
  <si>
    <t>УСЬОГО</t>
  </si>
  <si>
    <t>ПОГОДЖЕНО:</t>
  </si>
  <si>
    <t>од.</t>
  </si>
  <si>
    <t xml:space="preserve"> (найменування головного розпорядника)</t>
  </si>
  <si>
    <t>(найменування відповідального виконавця )</t>
  </si>
  <si>
    <t>КПКВК</t>
  </si>
  <si>
    <t>Назва підпрограми</t>
  </si>
  <si>
    <t>Підпрограма/завдання бюджетної програми</t>
  </si>
  <si>
    <t>Усього</t>
  </si>
  <si>
    <t>Підпрограми, спрямовані на досягнення мети, визначеної паспортом бюджетної програми</t>
  </si>
  <si>
    <t>26 серпня 2014 року №836</t>
  </si>
  <si>
    <t>КФКВК</t>
  </si>
  <si>
    <t>Обсяги фінансування бюджетної програми  у розрізі підпрограм та завдань</t>
  </si>
  <si>
    <t>Загальний фонд</t>
  </si>
  <si>
    <t>Спеціальний фонд</t>
  </si>
  <si>
    <t>Разом</t>
  </si>
  <si>
    <t>Перелік  регіональних цільових програм, які виконуються у складі бюджетної програми</t>
  </si>
  <si>
    <t>План видатків звітного періоду</t>
  </si>
  <si>
    <t>Інвестиційнй проект  1</t>
  </si>
  <si>
    <t>Інвестиційнй проект2</t>
  </si>
  <si>
    <t>Підпрограма 1</t>
  </si>
  <si>
    <t>Назва показника</t>
  </si>
  <si>
    <t>Значення показника</t>
  </si>
  <si>
    <t>Мета бюджетної програми</t>
  </si>
  <si>
    <t>розрахунок</t>
  </si>
  <si>
    <t>Фінансового управління виконкому Криворізької міської ради</t>
  </si>
  <si>
    <t>Назва  регіональної (міської) цільової програми та підпрограми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</si>
  <si>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</si>
  <si>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</si>
  <si>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</si>
  <si>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Інші джерела фінансування (за видами)</t>
  </si>
  <si>
    <t>бюджетної програми місцевого бюджету на 2018 рік</t>
  </si>
  <si>
    <r>
      <t>(КФКВК)</t>
    </r>
    <r>
      <rPr>
        <sz val="10"/>
        <rFont val="Calibri"/>
        <family val="2"/>
      </rPr>
      <t>¹</t>
    </r>
  </si>
  <si>
    <r>
      <t>Джерела фінансування інвестиційних проектів у розрізі підпрограм</t>
    </r>
    <r>
      <rPr>
        <sz val="12"/>
        <rFont val="Calibri"/>
        <family val="2"/>
      </rPr>
      <t>²</t>
    </r>
  </si>
  <si>
    <r>
      <t xml:space="preserve">Прогноз видатків до кінця реалізації інвестиційного проекту </t>
    </r>
    <r>
      <rPr>
        <sz val="9"/>
        <rFont val="Calibri"/>
        <family val="2"/>
      </rPr>
      <t>³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</si>
  <si>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</si>
  <si>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</si>
  <si>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</si>
  <si>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0133</t>
  </si>
  <si>
    <t>Інша діяльність у сфері державного управління</t>
  </si>
  <si>
    <t>Закон України « Про місцеве самоврядування в Україні» від 21.05.1997 №280/97-ВР, зі змінами;</t>
  </si>
  <si>
    <t>Програма розвитку нових технологій муніципального менеджменту в Центрі адміністративних послуг та його територіальних підрозділах на 2017-2019 роки</t>
  </si>
  <si>
    <t>Результативні показники бюджетної програми у розрізі підпрограм і завдань:</t>
  </si>
  <si>
    <t>статистична звітність</t>
  </si>
  <si>
    <t>Чисельність замовників адміністративних, інших публічних послуг</t>
  </si>
  <si>
    <t xml:space="preserve">Кількість наданих адміністративних, інших публічних послуг </t>
  </si>
  <si>
    <t>реєстрація звернень</t>
  </si>
  <si>
    <t>Відсоток порушень установлених термінів надання адміністративних, інших публічних послуг до загальної кількості наданих</t>
  </si>
  <si>
    <t xml:space="preserve">Рівень задоволенності споживачів якістю надання адміністративних, інших публічних послуг </t>
  </si>
  <si>
    <t>анкетування</t>
  </si>
  <si>
    <r>
      <t xml:space="preserve">Обсяг видатків на придбання </t>
    </r>
    <r>
      <rPr>
        <sz val="10"/>
        <rFont val="Times New Roman"/>
        <family val="1"/>
      </rPr>
      <t>обладнання і предметів довгострокового користування</t>
    </r>
    <r>
      <rPr>
        <sz val="10"/>
        <color indexed="8"/>
        <rFont val="Times New Roman"/>
        <family val="1"/>
      </rPr>
      <t xml:space="preserve"> </t>
    </r>
  </si>
  <si>
    <t>Кількість придбаного обладнання та предметів довгострокового користування</t>
  </si>
  <si>
    <t>Середні видатки на придбання одиниці обладнання</t>
  </si>
  <si>
    <t xml:space="preserve">Удосконалення процесів муніципального управління з урахуванням технологій електронного урядування; побудова ефективної системи надання адміністративних, інших публічних послуг органами місцевого самоврядування; максимальна орієнтація організації роботи Центру надання адміністративних послуг його територіальних підрозділів, віддалених робочих місць на створення доступних і комфортних умов для отримання адміністративних, інших публічних послуг громадянами, суб'єктами господарювання.  </t>
  </si>
  <si>
    <t>розрахунок  до кошторису</t>
  </si>
  <si>
    <t xml:space="preserve"> -</t>
  </si>
  <si>
    <t xml:space="preserve"> - </t>
  </si>
  <si>
    <t>3400000</t>
  </si>
  <si>
    <t>3410000</t>
  </si>
  <si>
    <t>3410180</t>
  </si>
  <si>
    <t>Департамент адміністративних послуг виконкому Криворізької міської ради</t>
  </si>
  <si>
    <t xml:space="preserve">Завдання </t>
  </si>
  <si>
    <t>Завдання</t>
  </si>
  <si>
    <t xml:space="preserve"> виконкому Криворізької міської ради і </t>
  </si>
  <si>
    <r>
      <t xml:space="preserve">Спільний наказ </t>
    </r>
    <r>
      <rPr>
        <b/>
        <sz val="10"/>
        <rFont val="Times New Roman"/>
        <family val="1"/>
      </rPr>
      <t>Департаменту адміністративних послуг</t>
    </r>
  </si>
  <si>
    <t>Директор департаменту адміністративних послуг виконкому Криворізької міської ради</t>
  </si>
  <si>
    <t>Романовська Н.І.</t>
  </si>
  <si>
    <t>Рішення міської ради від 20.12.2017 №2279 "Про міський бюджет на 2018рік", зі змінами;</t>
  </si>
  <si>
    <t>Рішення міської ради від 20.12.2017 №2291 "Про внесення змін до рішення міської ради від 21.12.2016 №1176 "Про затвердження Програми сприяння розвитку місцевого самоврядування в м.Кривому Розі на 2017-2019 роки", зі змінами;</t>
  </si>
  <si>
    <t xml:space="preserve">Обсяг поточних видатків </t>
  </si>
  <si>
    <t>Обсяг бюджетних призначень/бюджетних асигнувань -1954,017тис. гривень, у тому числі  загального фонду -1539,017тис. гривень та спеціального фонду - 415,00тис.гривень</t>
  </si>
  <si>
    <t xml:space="preserve">створення комфортних умов для отримання доступних і якісних адміністративних, інших публічних послуг мешканцями територіальної громади міста Кривого Рогу, шляхом удосконалення системи муніципального менеджменту, впровадження нових технологій та інструментів електронного урядування, електронної демократії, що виключають корупційні ризики, у роботі Центру надання адміністративних послуг та його територіальних підрозділів, безперервного якісного обслуговування мешканців міста при отриманні інформації з Єдиних та Державних реєстрів. </t>
  </si>
  <si>
    <t>Заступник начальника фінансового управління виконкому Криворізької міської ради</t>
  </si>
  <si>
    <t>Осіюк А.Є.</t>
  </si>
  <si>
    <t xml:space="preserve">Удосконалення процесів муніципального управління з урахуванням технологій електронного урядування; побудова ефективної системи надання адміністративних, інших публічних послуг органами місцевого самоврядування; максимальна орієнтація організації роботи Центру надання адміністративних послуг його територіальних підрозділів, віддалених робочих місць на створення доступних і комфортних умов для отримання адміністративних, інших публічних послуг громадянами, суб'єктами господарювання, безперервне якісне обслуговування мешканців міста при отриманні інформації з Єдиних та Державних реєстрів.  </t>
  </si>
  <si>
    <t>Рішення міської ради 21.12.2016 №1200 "Про затвердження Програми розвитку нових технологій муніципального менеджменту в Центрі адміністративних послуг та його територіальних підрозділах на 2017-2019 роки", зі змінами.</t>
  </si>
  <si>
    <t>Рішення міської ради від 20.12.2017 №2279 "Про міський бюджет на 2018рік", зі змінами.</t>
  </si>
  <si>
    <t>від                     31.05.2018 №25/60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</si>
</sst>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  <numFmt numFmtId="186" formatCode="_-* #,##0.000\ _г_р_н_._-;\-* #,##0.000\ _г_р_н_._-;_-* &quot;-&quot;??\ _г_р_н_._-;_-@_-"/>
    <numFmt numFmtId="187" formatCode="_-* #,##0.0\ _г_р_н_._-;\-* #,##0.0\ _г_р_н_._-;_-* &quot;-&quot;??\ _г_р_н_._-;_-@_-"/>
    <numFmt numFmtId="188" formatCode="0.000"/>
    <numFmt numFmtId="189" formatCode="0.0000"/>
    <numFmt numFmtId="190" formatCode="0.0000E+00"/>
    <numFmt numFmtId="191" formatCode="0.000E+00"/>
    <numFmt numFmtId="192" formatCode="0.0E+00"/>
    <numFmt numFmtId="193" formatCode="0E+00"/>
    <numFmt numFmtId="194" formatCode="0.00000"/>
    <numFmt numFmtId="195" formatCode="0.0000000"/>
    <numFmt numFmtId="196" formatCode="0.000000"/>
    <numFmt numFmtId="197" formatCode="0.0000000000"/>
    <numFmt numFmtId="198" formatCode="0.000000000"/>
    <numFmt numFmtId="199" formatCode="0.00000000"/>
    <numFmt numFmtId="200" formatCode="#,##0.00_₴"/>
    <numFmt numFmtId="201" formatCode="#,##0.00;[Red]\-#,##0.00"/>
    <numFmt numFmtId="202" formatCode="#,##0.00_ ;[Red]\-#,##0.00\ "/>
  </numFmts>
  <fonts count="6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vertAlign val="superscript"/>
      <sz val="10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1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left" wrapText="1"/>
    </xf>
    <xf numFmtId="0" fontId="62" fillId="0" borderId="16" xfId="0" applyFont="1" applyBorder="1" applyAlignment="1">
      <alignment horizontal="left" wrapText="1"/>
    </xf>
    <xf numFmtId="0" fontId="62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23" fillId="33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60" zoomScalePageLayoutView="0" workbookViewId="0" topLeftCell="A1">
      <selection activeCell="G12" sqref="G12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50.75390625" style="0" customWidth="1"/>
    <col min="4" max="4" width="18.75390625" style="0" customWidth="1"/>
    <col min="5" max="5" width="30.375" style="0" customWidth="1"/>
    <col min="6" max="6" width="20.00390625" style="0" customWidth="1"/>
    <col min="7" max="7" width="13.375" style="0" customWidth="1"/>
    <col min="8" max="8" width="15.00390625" style="0" customWidth="1"/>
    <col min="9" max="9" width="12.375" style="0" customWidth="1"/>
    <col min="10" max="10" width="18.875" style="0" customWidth="1"/>
    <col min="11" max="11" width="17.25390625" style="0" customWidth="1"/>
    <col min="12" max="12" width="19.875" style="0" customWidth="1"/>
  </cols>
  <sheetData>
    <row r="1" spans="1:11" ht="15">
      <c r="A1" s="21"/>
      <c r="B1" s="21"/>
      <c r="C1" s="21"/>
      <c r="D1" s="21"/>
      <c r="E1" s="21"/>
      <c r="F1" s="21"/>
      <c r="G1" s="22" t="s">
        <v>21</v>
      </c>
      <c r="H1" s="21"/>
      <c r="I1" s="21"/>
      <c r="J1" s="21"/>
      <c r="K1" s="17"/>
    </row>
    <row r="2" spans="1:11" ht="14.25">
      <c r="A2" s="21"/>
      <c r="B2" s="21"/>
      <c r="C2" s="21"/>
      <c r="D2" s="21"/>
      <c r="E2" s="21"/>
      <c r="F2" s="21"/>
      <c r="G2" s="55" t="s">
        <v>22</v>
      </c>
      <c r="H2" s="55"/>
      <c r="I2" s="55"/>
      <c r="J2" s="21"/>
      <c r="K2" s="17"/>
    </row>
    <row r="3" spans="1:11" ht="14.25">
      <c r="A3" s="21"/>
      <c r="B3" s="21"/>
      <c r="C3" s="21"/>
      <c r="D3" s="21"/>
      <c r="E3" s="21"/>
      <c r="F3" s="21"/>
      <c r="G3" s="55" t="s">
        <v>53</v>
      </c>
      <c r="H3" s="55"/>
      <c r="I3" s="55"/>
      <c r="J3" s="21"/>
      <c r="K3" s="17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17"/>
    </row>
    <row r="5" spans="1:11" ht="12.75">
      <c r="A5" s="21"/>
      <c r="B5" s="21"/>
      <c r="C5" s="21"/>
      <c r="D5" s="21"/>
      <c r="E5" s="21"/>
      <c r="F5" s="21"/>
      <c r="G5" s="21" t="s">
        <v>21</v>
      </c>
      <c r="H5" s="21"/>
      <c r="I5" s="21"/>
      <c r="J5" s="21"/>
      <c r="K5" s="17"/>
    </row>
    <row r="6" spans="1:11" ht="12.75">
      <c r="A6" s="21"/>
      <c r="B6" s="21"/>
      <c r="C6" s="21"/>
      <c r="D6" s="21"/>
      <c r="E6" s="21"/>
      <c r="F6" s="21"/>
      <c r="G6" s="52" t="s">
        <v>107</v>
      </c>
      <c r="H6" s="52"/>
      <c r="I6" s="56"/>
      <c r="J6" s="56"/>
      <c r="K6" s="17"/>
    </row>
    <row r="7" spans="1:11" ht="18.75" customHeight="1">
      <c r="A7" s="21"/>
      <c r="B7" s="21"/>
      <c r="C7" s="21"/>
      <c r="D7" s="21"/>
      <c r="E7" s="21"/>
      <c r="F7" s="21"/>
      <c r="G7" s="122" t="s">
        <v>106</v>
      </c>
      <c r="H7" s="122"/>
      <c r="I7" s="122"/>
      <c r="J7" s="122"/>
      <c r="K7" s="17"/>
    </row>
    <row r="8" spans="1:11" ht="12.75">
      <c r="A8" s="21"/>
      <c r="B8" s="21"/>
      <c r="C8" s="21"/>
      <c r="D8" s="21"/>
      <c r="E8" s="21"/>
      <c r="F8" s="21"/>
      <c r="G8" s="59" t="s">
        <v>34</v>
      </c>
      <c r="H8" s="21"/>
      <c r="I8" s="21"/>
      <c r="J8" s="21"/>
      <c r="K8" s="17"/>
    </row>
    <row r="9" spans="1:11" ht="12.75">
      <c r="A9" s="21"/>
      <c r="B9" s="21"/>
      <c r="C9" s="21"/>
      <c r="D9" s="21"/>
      <c r="E9" s="21"/>
      <c r="F9" s="21"/>
      <c r="G9" s="57" t="s">
        <v>68</v>
      </c>
      <c r="H9" s="58"/>
      <c r="I9" s="58"/>
      <c r="J9" s="58"/>
      <c r="K9" s="17"/>
    </row>
    <row r="10" spans="1:11" ht="12.75">
      <c r="A10" s="21"/>
      <c r="B10" s="21"/>
      <c r="C10" s="21"/>
      <c r="D10" s="21"/>
      <c r="E10" s="21"/>
      <c r="F10" s="21"/>
      <c r="G10" s="59" t="s">
        <v>35</v>
      </c>
      <c r="H10" s="21"/>
      <c r="I10" s="21"/>
      <c r="J10" s="21"/>
      <c r="K10" s="17"/>
    </row>
    <row r="11" spans="1:11" ht="12.75">
      <c r="A11" s="21"/>
      <c r="B11" s="21"/>
      <c r="C11" s="21"/>
      <c r="D11" s="21"/>
      <c r="E11" s="21"/>
      <c r="F11" s="21"/>
      <c r="G11" s="21" t="s">
        <v>120</v>
      </c>
      <c r="H11" s="58"/>
      <c r="I11" s="58"/>
      <c r="J11" s="58"/>
      <c r="K11" s="17"/>
    </row>
    <row r="12" spans="1:11" ht="12.75">
      <c r="A12" s="21"/>
      <c r="B12" s="21"/>
      <c r="C12" s="21"/>
      <c r="D12" s="21"/>
      <c r="E12" s="21"/>
      <c r="F12" s="21"/>
      <c r="G12" s="21"/>
      <c r="H12" s="86"/>
      <c r="I12" s="86"/>
      <c r="J12" s="86"/>
      <c r="K12" s="17"/>
    </row>
    <row r="13" spans="1:11" ht="15">
      <c r="A13" s="124" t="s">
        <v>36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23"/>
    </row>
    <row r="14" spans="1:11" ht="15">
      <c r="A14" s="124" t="s">
        <v>74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23"/>
    </row>
    <row r="15" spans="1:1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17"/>
    </row>
    <row r="16" spans="1:10" s="27" customFormat="1" ht="21" customHeight="1">
      <c r="A16" s="29" t="s">
        <v>15</v>
      </c>
      <c r="B16" s="63" t="s">
        <v>100</v>
      </c>
      <c r="C16" s="125" t="s">
        <v>103</v>
      </c>
      <c r="D16" s="125"/>
      <c r="E16" s="125"/>
      <c r="F16" s="125"/>
      <c r="G16" s="125"/>
      <c r="H16" s="125"/>
      <c r="I16" s="125"/>
      <c r="J16" s="60"/>
    </row>
    <row r="17" spans="1:10" s="27" customFormat="1" ht="14.25" customHeight="1">
      <c r="A17" s="22"/>
      <c r="B17" s="69" t="s">
        <v>23</v>
      </c>
      <c r="C17" s="126" t="s">
        <v>46</v>
      </c>
      <c r="D17" s="126"/>
      <c r="E17" s="126"/>
      <c r="F17" s="126"/>
      <c r="G17" s="126"/>
      <c r="H17" s="126"/>
      <c r="I17" s="126"/>
      <c r="J17" s="126"/>
    </row>
    <row r="18" spans="1:10" s="27" customFormat="1" ht="27" customHeight="1">
      <c r="A18" s="29" t="s">
        <v>16</v>
      </c>
      <c r="B18" s="63" t="s">
        <v>101</v>
      </c>
      <c r="C18" s="125" t="s">
        <v>103</v>
      </c>
      <c r="D18" s="125"/>
      <c r="E18" s="125"/>
      <c r="F18" s="125"/>
      <c r="G18" s="125"/>
      <c r="H18" s="125"/>
      <c r="I18" s="125"/>
      <c r="J18" s="22"/>
    </row>
    <row r="19" spans="1:10" s="27" customFormat="1" ht="17.25" customHeight="1">
      <c r="A19" s="31"/>
      <c r="B19" s="69" t="s">
        <v>23</v>
      </c>
      <c r="C19" s="71" t="s">
        <v>47</v>
      </c>
      <c r="D19" s="70"/>
      <c r="E19" s="70"/>
      <c r="F19" s="70"/>
      <c r="G19" s="61"/>
      <c r="H19" s="61"/>
      <c r="I19" s="61"/>
      <c r="J19" s="22"/>
    </row>
    <row r="20" spans="1:10" s="27" customFormat="1" ht="24" customHeight="1">
      <c r="A20" s="29" t="s">
        <v>17</v>
      </c>
      <c r="B20" s="63" t="s">
        <v>102</v>
      </c>
      <c r="C20" s="63" t="s">
        <v>81</v>
      </c>
      <c r="D20" s="128" t="s">
        <v>82</v>
      </c>
      <c r="E20" s="128"/>
      <c r="F20" s="128"/>
      <c r="G20" s="128"/>
      <c r="H20" s="128"/>
      <c r="I20" s="128"/>
      <c r="J20" s="128"/>
    </row>
    <row r="21" spans="1:10" s="27" customFormat="1" ht="15">
      <c r="A21" s="22"/>
      <c r="B21" s="69" t="s">
        <v>23</v>
      </c>
      <c r="C21" s="69" t="s">
        <v>75</v>
      </c>
      <c r="D21" s="127" t="s">
        <v>2</v>
      </c>
      <c r="E21" s="127"/>
      <c r="F21" s="127"/>
      <c r="G21" s="127"/>
      <c r="H21" s="127"/>
      <c r="I21" s="127"/>
      <c r="J21" s="22"/>
    </row>
    <row r="22" spans="1:10" s="27" customFormat="1" ht="15">
      <c r="A22" s="22"/>
      <c r="B22" s="62"/>
      <c r="C22" s="62"/>
      <c r="D22" s="62"/>
      <c r="E22" s="62"/>
      <c r="F22" s="62"/>
      <c r="G22" s="62"/>
      <c r="H22" s="62"/>
      <c r="I22" s="22"/>
      <c r="J22" s="22"/>
    </row>
    <row r="23" spans="1:10" s="27" customFormat="1" ht="35.25" customHeight="1">
      <c r="A23" s="67" t="s">
        <v>18</v>
      </c>
      <c r="B23" s="123" t="s">
        <v>113</v>
      </c>
      <c r="C23" s="123"/>
      <c r="D23" s="123"/>
      <c r="E23" s="123"/>
      <c r="F23" s="123"/>
      <c r="G23" s="123"/>
      <c r="H23" s="123"/>
      <c r="I23" s="123"/>
      <c r="J23" s="123"/>
    </row>
    <row r="24" spans="1:11" ht="17.25">
      <c r="A24" s="87" t="s">
        <v>19</v>
      </c>
      <c r="B24" s="88" t="s">
        <v>37</v>
      </c>
      <c r="C24" s="88"/>
      <c r="D24" s="88"/>
      <c r="E24" s="88"/>
      <c r="F24" s="27"/>
      <c r="G24" s="27"/>
      <c r="H24" s="21"/>
      <c r="I24" s="21"/>
      <c r="J24" s="2"/>
      <c r="K24" s="17"/>
    </row>
    <row r="25" spans="1:10" ht="15">
      <c r="A25" s="22"/>
      <c r="B25" s="22"/>
      <c r="C25" s="22"/>
      <c r="D25" s="22"/>
      <c r="E25" s="22"/>
      <c r="F25" s="27"/>
      <c r="G25" s="27"/>
      <c r="H25" s="21"/>
      <c r="I25" s="21"/>
      <c r="J25" s="21"/>
    </row>
    <row r="26" spans="1:10" ht="16.5">
      <c r="A26" s="22"/>
      <c r="B26" s="119" t="s">
        <v>70</v>
      </c>
      <c r="C26" s="121"/>
      <c r="D26" s="121"/>
      <c r="E26" s="121"/>
      <c r="F26" s="28"/>
      <c r="G26" s="28"/>
      <c r="H26" s="21"/>
      <c r="I26" s="21"/>
      <c r="J26" s="21"/>
    </row>
    <row r="27" spans="1:10" ht="16.5">
      <c r="A27" s="22"/>
      <c r="B27" s="119" t="s">
        <v>71</v>
      </c>
      <c r="C27" s="119"/>
      <c r="D27" s="119"/>
      <c r="E27" s="119"/>
      <c r="F27" s="28"/>
      <c r="G27" s="28"/>
      <c r="H27" s="21"/>
      <c r="I27" s="21"/>
      <c r="J27" s="21"/>
    </row>
    <row r="28" spans="1:7" ht="16.5">
      <c r="A28" s="22"/>
      <c r="B28" s="119" t="s">
        <v>83</v>
      </c>
      <c r="C28" s="119"/>
      <c r="D28" s="119"/>
      <c r="E28" s="119"/>
      <c r="F28" s="28"/>
      <c r="G28" s="28"/>
    </row>
    <row r="29" spans="1:7" ht="34.5" customHeight="1">
      <c r="A29" s="22"/>
      <c r="B29" s="119" t="s">
        <v>72</v>
      </c>
      <c r="C29" s="121"/>
      <c r="D29" s="121"/>
      <c r="E29" s="121"/>
      <c r="F29" s="27"/>
      <c r="G29" s="27"/>
    </row>
    <row r="30" spans="1:7" ht="16.5">
      <c r="A30" s="22"/>
      <c r="B30" s="119" t="s">
        <v>110</v>
      </c>
      <c r="C30" s="119"/>
      <c r="D30" s="119"/>
      <c r="E30" s="119"/>
      <c r="F30" s="27"/>
      <c r="G30" s="27"/>
    </row>
    <row r="31" spans="1:7" ht="57.75" customHeight="1">
      <c r="A31" s="22"/>
      <c r="B31" s="119" t="s">
        <v>111</v>
      </c>
      <c r="C31" s="119"/>
      <c r="D31" s="119"/>
      <c r="E31" s="119"/>
      <c r="F31" s="27"/>
      <c r="G31" s="27"/>
    </row>
    <row r="32" spans="1:7" ht="63.75" customHeight="1">
      <c r="A32" s="22"/>
      <c r="B32" s="119" t="s">
        <v>118</v>
      </c>
      <c r="C32" s="119"/>
      <c r="D32" s="119"/>
      <c r="E32" s="119"/>
      <c r="F32" s="27"/>
      <c r="G32" s="27"/>
    </row>
    <row r="33" spans="1:7" ht="15">
      <c r="A33" s="22"/>
      <c r="B33" s="68"/>
      <c r="C33" s="68"/>
      <c r="D33" s="68"/>
      <c r="E33" s="68"/>
      <c r="F33" s="27"/>
      <c r="G33" s="27"/>
    </row>
    <row r="34" spans="1:7" ht="15">
      <c r="A34" s="31"/>
      <c r="B34" s="42"/>
      <c r="C34" s="42"/>
      <c r="D34" s="42"/>
      <c r="E34" s="42"/>
      <c r="F34" s="30"/>
      <c r="G34" s="30"/>
    </row>
    <row r="35" spans="1:7" ht="17.25">
      <c r="A35" s="87" t="s">
        <v>24</v>
      </c>
      <c r="B35" s="88" t="s">
        <v>66</v>
      </c>
      <c r="C35" s="88"/>
      <c r="D35" s="88"/>
      <c r="E35" s="21"/>
      <c r="F35" s="30"/>
      <c r="G35" s="30"/>
    </row>
    <row r="36" spans="1:7" ht="15">
      <c r="A36" s="31"/>
      <c r="B36" s="120"/>
      <c r="C36" s="120"/>
      <c r="D36" s="120"/>
      <c r="E36" s="120"/>
      <c r="F36" s="30"/>
      <c r="G36" s="30"/>
    </row>
    <row r="37" spans="1:7" ht="16.5">
      <c r="A37" s="31"/>
      <c r="B37" s="118" t="s">
        <v>114</v>
      </c>
      <c r="C37" s="118"/>
      <c r="D37" s="118"/>
      <c r="E37" s="118"/>
      <c r="F37" s="30"/>
      <c r="G37" s="30"/>
    </row>
    <row r="38" spans="1:7" ht="15">
      <c r="A38" s="31"/>
      <c r="B38" s="42"/>
      <c r="C38" s="42"/>
      <c r="D38" s="42"/>
      <c r="E38" s="42"/>
      <c r="F38" s="30"/>
      <c r="G38" s="30"/>
    </row>
    <row r="39" spans="1:7" ht="17.25">
      <c r="A39" s="87" t="s">
        <v>25</v>
      </c>
      <c r="B39" s="88" t="s">
        <v>52</v>
      </c>
      <c r="C39" s="88"/>
      <c r="D39" s="88"/>
      <c r="E39" s="88"/>
      <c r="F39" s="30"/>
      <c r="G39" s="30"/>
    </row>
    <row r="40" spans="1:5" ht="15">
      <c r="A40" s="22"/>
      <c r="B40" s="22"/>
      <c r="C40" s="22"/>
      <c r="D40" s="22"/>
      <c r="E40" s="22"/>
    </row>
    <row r="41" spans="1:5" ht="15">
      <c r="A41" s="22"/>
      <c r="B41" s="47" t="s">
        <v>5</v>
      </c>
      <c r="C41" s="47" t="s">
        <v>48</v>
      </c>
      <c r="D41" s="47" t="s">
        <v>54</v>
      </c>
      <c r="E41" s="47" t="s">
        <v>49</v>
      </c>
    </row>
    <row r="42" spans="1:5" ht="15">
      <c r="A42" s="22"/>
      <c r="B42" s="43" t="s">
        <v>98</v>
      </c>
      <c r="C42" s="43" t="s">
        <v>98</v>
      </c>
      <c r="D42" s="43" t="s">
        <v>98</v>
      </c>
      <c r="E42" s="85" t="s">
        <v>99</v>
      </c>
    </row>
    <row r="44" spans="1:8" ht="15">
      <c r="A44" s="33" t="s">
        <v>28</v>
      </c>
      <c r="B44" s="34" t="s">
        <v>55</v>
      </c>
      <c r="C44" s="34"/>
      <c r="D44" s="34"/>
      <c r="E44" s="34"/>
      <c r="F44" s="3"/>
      <c r="G44" s="3"/>
      <c r="H44" s="3"/>
    </row>
    <row r="45" spans="1:8" ht="14.25">
      <c r="A45" s="21"/>
      <c r="B45" s="21"/>
      <c r="C45" s="21"/>
      <c r="D45" s="21"/>
      <c r="E45" s="21"/>
      <c r="F45" s="1"/>
      <c r="G45" s="1"/>
      <c r="H45" s="32" t="s">
        <v>0</v>
      </c>
    </row>
    <row r="46" spans="1:8" ht="25.5">
      <c r="A46" s="46" t="s">
        <v>5</v>
      </c>
      <c r="B46" s="47" t="s">
        <v>48</v>
      </c>
      <c r="C46" s="47" t="s">
        <v>54</v>
      </c>
      <c r="D46" s="109" t="s">
        <v>50</v>
      </c>
      <c r="E46" s="110"/>
      <c r="F46" s="9" t="s">
        <v>56</v>
      </c>
      <c r="G46" s="9" t="s">
        <v>57</v>
      </c>
      <c r="H46" s="9" t="s">
        <v>58</v>
      </c>
    </row>
    <row r="47" spans="1:8" ht="12.75">
      <c r="A47" s="6">
        <v>1</v>
      </c>
      <c r="B47" s="6">
        <v>2</v>
      </c>
      <c r="C47" s="6">
        <v>3</v>
      </c>
      <c r="D47" s="103">
        <v>4</v>
      </c>
      <c r="E47" s="105"/>
      <c r="F47" s="5">
        <v>5</v>
      </c>
      <c r="G47" s="5">
        <v>6</v>
      </c>
      <c r="H47" s="5">
        <v>7</v>
      </c>
    </row>
    <row r="48" spans="1:8" ht="12.75">
      <c r="A48" s="43"/>
      <c r="B48" s="72"/>
      <c r="C48" s="72"/>
      <c r="D48" s="111" t="s">
        <v>104</v>
      </c>
      <c r="E48" s="112"/>
      <c r="F48" s="45"/>
      <c r="G48" s="45"/>
      <c r="H48" s="45"/>
    </row>
    <row r="49" spans="1:8" ht="164.25" customHeight="1">
      <c r="A49" s="43">
        <v>1</v>
      </c>
      <c r="B49" s="72" t="s">
        <v>102</v>
      </c>
      <c r="C49" s="72" t="s">
        <v>81</v>
      </c>
      <c r="D49" s="113" t="s">
        <v>117</v>
      </c>
      <c r="E49" s="114"/>
      <c r="F49" s="45">
        <v>1539.017</v>
      </c>
      <c r="G49" s="45">
        <v>415</v>
      </c>
      <c r="H49" s="45">
        <f>F49+G49</f>
        <v>1954.017</v>
      </c>
    </row>
    <row r="50" spans="1:8" ht="12.75">
      <c r="A50" s="7"/>
      <c r="B50" s="7"/>
      <c r="C50" s="7"/>
      <c r="D50" s="115" t="s">
        <v>51</v>
      </c>
      <c r="E50" s="116"/>
      <c r="F50" s="76">
        <f>F49</f>
        <v>1539.017</v>
      </c>
      <c r="G50" s="76">
        <f>G49</f>
        <v>415</v>
      </c>
      <c r="H50" s="76">
        <f>H49</f>
        <v>1954.017</v>
      </c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2.75">
      <c r="A52" s="21"/>
      <c r="B52" s="21"/>
      <c r="C52" s="21"/>
      <c r="D52" s="21"/>
      <c r="E52" s="21"/>
      <c r="F52" s="21"/>
      <c r="G52" s="21"/>
      <c r="H52" s="21"/>
    </row>
    <row r="53" spans="1:8" ht="15">
      <c r="A53" s="22" t="s">
        <v>38</v>
      </c>
      <c r="B53" s="34" t="s">
        <v>59</v>
      </c>
      <c r="C53" s="34"/>
      <c r="D53" s="34"/>
      <c r="E53" s="34"/>
      <c r="F53" s="21"/>
      <c r="G53" s="21"/>
      <c r="H53" s="21"/>
    </row>
    <row r="54" spans="1:8" ht="12.75">
      <c r="A54" s="21"/>
      <c r="B54" s="21"/>
      <c r="C54" s="21"/>
      <c r="D54" s="21"/>
      <c r="E54" s="21"/>
      <c r="F54" s="21"/>
      <c r="G54" s="21"/>
      <c r="H54" s="32" t="s">
        <v>0</v>
      </c>
    </row>
    <row r="55" spans="1:8" ht="25.5">
      <c r="A55" s="109" t="s">
        <v>69</v>
      </c>
      <c r="B55" s="117"/>
      <c r="C55" s="117"/>
      <c r="D55" s="110"/>
      <c r="E55" s="24" t="s">
        <v>48</v>
      </c>
      <c r="F55" s="9" t="s">
        <v>56</v>
      </c>
      <c r="G55" s="9" t="s">
        <v>57</v>
      </c>
      <c r="H55" s="9" t="s">
        <v>58</v>
      </c>
    </row>
    <row r="56" spans="1:8" ht="12.75">
      <c r="A56" s="103">
        <v>1</v>
      </c>
      <c r="B56" s="104"/>
      <c r="C56" s="104"/>
      <c r="D56" s="105"/>
      <c r="E56" s="12">
        <v>2</v>
      </c>
      <c r="F56" s="5">
        <v>3</v>
      </c>
      <c r="G56" s="5">
        <v>4</v>
      </c>
      <c r="H56" s="5">
        <v>5</v>
      </c>
    </row>
    <row r="57" spans="1:8" ht="47.25" customHeight="1">
      <c r="A57" s="106" t="s">
        <v>84</v>
      </c>
      <c r="B57" s="107"/>
      <c r="C57" s="107"/>
      <c r="D57" s="108"/>
      <c r="E57" s="72" t="s">
        <v>102</v>
      </c>
      <c r="F57" s="26">
        <f>F49</f>
        <v>1539.017</v>
      </c>
      <c r="G57" s="26">
        <f>G49</f>
        <v>415</v>
      </c>
      <c r="H57" s="26">
        <f>F57+G57</f>
        <v>1954.017</v>
      </c>
    </row>
    <row r="58" spans="1:8" ht="12.75">
      <c r="A58" s="106" t="s">
        <v>51</v>
      </c>
      <c r="B58" s="107"/>
      <c r="C58" s="107"/>
      <c r="D58" s="108"/>
      <c r="E58" s="26"/>
      <c r="F58" s="26">
        <f>SUM(F57:F57)</f>
        <v>1539.017</v>
      </c>
      <c r="G58" s="26">
        <f>SUM(G57:G57)</f>
        <v>415</v>
      </c>
      <c r="H58" s="26">
        <f>SUM(H57:H57)</f>
        <v>1954.017</v>
      </c>
    </row>
    <row r="60" spans="1:5" ht="14.25">
      <c r="A60" s="18" t="s">
        <v>39</v>
      </c>
      <c r="B60" s="18"/>
      <c r="C60" s="8" t="s">
        <v>85</v>
      </c>
      <c r="D60" s="44"/>
      <c r="E60" s="44"/>
    </row>
    <row r="61" spans="1:5" ht="14.25">
      <c r="A61" s="4"/>
      <c r="B61" s="4"/>
      <c r="D61" s="44"/>
      <c r="E61" s="44"/>
    </row>
    <row r="62" spans="1:6" ht="23.25">
      <c r="A62" s="10" t="s">
        <v>5</v>
      </c>
      <c r="B62" s="10" t="s">
        <v>48</v>
      </c>
      <c r="C62" s="10" t="s">
        <v>64</v>
      </c>
      <c r="D62" s="64" t="s">
        <v>6</v>
      </c>
      <c r="E62" s="64" t="s">
        <v>7</v>
      </c>
      <c r="F62" s="10" t="s">
        <v>65</v>
      </c>
    </row>
    <row r="63" spans="1:6" ht="12.75">
      <c r="A63" s="10">
        <v>1</v>
      </c>
      <c r="B63" s="10">
        <v>2</v>
      </c>
      <c r="C63" s="10">
        <v>3</v>
      </c>
      <c r="D63" s="64">
        <v>4</v>
      </c>
      <c r="E63" s="64">
        <v>5</v>
      </c>
      <c r="F63" s="10">
        <v>6</v>
      </c>
    </row>
    <row r="64" spans="1:6" ht="14.25">
      <c r="A64" s="80"/>
      <c r="B64" s="14"/>
      <c r="C64" s="74" t="s">
        <v>105</v>
      </c>
      <c r="D64" s="74"/>
      <c r="E64" s="39"/>
      <c r="F64" s="74"/>
    </row>
    <row r="65" spans="1:6" ht="135" customHeight="1">
      <c r="A65" s="84"/>
      <c r="B65" s="73" t="s">
        <v>102</v>
      </c>
      <c r="C65" s="74" t="s">
        <v>96</v>
      </c>
      <c r="D65" s="74"/>
      <c r="E65" s="39"/>
      <c r="F65" s="65"/>
    </row>
    <row r="66" spans="1:6" ht="12.75">
      <c r="A66" s="84">
        <v>1</v>
      </c>
      <c r="B66" s="14"/>
      <c r="C66" s="74" t="s">
        <v>10</v>
      </c>
      <c r="D66" s="74"/>
      <c r="E66" s="39"/>
      <c r="F66" s="81"/>
    </row>
    <row r="67" spans="1:6" ht="12.75">
      <c r="A67" s="84"/>
      <c r="B67" s="14"/>
      <c r="C67" s="11" t="s">
        <v>112</v>
      </c>
      <c r="D67" s="11" t="s">
        <v>20</v>
      </c>
      <c r="E67" s="94" t="s">
        <v>119</v>
      </c>
      <c r="F67" s="45">
        <f>pasportzminV18!F49</f>
        <v>1539.017</v>
      </c>
    </row>
    <row r="68" spans="1:6" ht="51" customHeight="1">
      <c r="A68" s="84"/>
      <c r="B68" s="14"/>
      <c r="C68" s="83" t="s">
        <v>93</v>
      </c>
      <c r="D68" s="11" t="s">
        <v>20</v>
      </c>
      <c r="E68" s="95"/>
      <c r="F68" s="45">
        <f>pasportzminV18!G57</f>
        <v>415</v>
      </c>
    </row>
    <row r="69" spans="1:6" ht="12.75">
      <c r="A69" s="84">
        <v>2</v>
      </c>
      <c r="B69" s="14"/>
      <c r="C69" s="74" t="s">
        <v>31</v>
      </c>
      <c r="D69" s="74"/>
      <c r="E69" s="39"/>
      <c r="F69" s="77"/>
    </row>
    <row r="70" spans="1:6" ht="40.5" customHeight="1">
      <c r="A70" s="84"/>
      <c r="B70" s="14"/>
      <c r="C70" s="75" t="s">
        <v>87</v>
      </c>
      <c r="D70" s="11" t="s">
        <v>45</v>
      </c>
      <c r="E70" s="40" t="s">
        <v>86</v>
      </c>
      <c r="F70" s="78">
        <v>398700</v>
      </c>
    </row>
    <row r="71" spans="1:6" ht="44.25" customHeight="1">
      <c r="A71" s="84"/>
      <c r="B71" s="14"/>
      <c r="C71" s="11" t="s">
        <v>94</v>
      </c>
      <c r="D71" s="11" t="s">
        <v>45</v>
      </c>
      <c r="E71" s="40" t="s">
        <v>97</v>
      </c>
      <c r="F71" s="78">
        <v>16</v>
      </c>
    </row>
    <row r="72" spans="1:6" ht="12.75">
      <c r="A72" s="84">
        <v>3</v>
      </c>
      <c r="B72" s="14"/>
      <c r="C72" s="74" t="s">
        <v>11</v>
      </c>
      <c r="D72" s="11"/>
      <c r="E72" s="40"/>
      <c r="F72" s="66"/>
    </row>
    <row r="73" spans="1:6" ht="49.5" customHeight="1">
      <c r="A73" s="84"/>
      <c r="B73" s="14"/>
      <c r="C73" s="11" t="s">
        <v>88</v>
      </c>
      <c r="D73" s="11" t="s">
        <v>45</v>
      </c>
      <c r="E73" s="40" t="s">
        <v>89</v>
      </c>
      <c r="F73" s="41">
        <v>349000</v>
      </c>
    </row>
    <row r="74" spans="1:6" ht="59.25" customHeight="1">
      <c r="A74" s="84"/>
      <c r="B74" s="14"/>
      <c r="C74" s="82" t="s">
        <v>90</v>
      </c>
      <c r="D74" s="11" t="s">
        <v>32</v>
      </c>
      <c r="E74" s="40" t="s">
        <v>67</v>
      </c>
      <c r="F74" s="89">
        <v>1</v>
      </c>
    </row>
    <row r="75" spans="1:6" ht="12.75">
      <c r="A75" s="84"/>
      <c r="B75" s="14"/>
      <c r="C75" s="83" t="s">
        <v>95</v>
      </c>
      <c r="D75" s="11" t="s">
        <v>20</v>
      </c>
      <c r="E75" s="40" t="s">
        <v>67</v>
      </c>
      <c r="F75" s="45">
        <f>F68/F71</f>
        <v>25.9375</v>
      </c>
    </row>
    <row r="76" spans="1:6" ht="12.75">
      <c r="A76" s="84">
        <v>4</v>
      </c>
      <c r="B76" s="14"/>
      <c r="C76" s="74" t="s">
        <v>12</v>
      </c>
      <c r="D76" s="74"/>
      <c r="E76" s="39"/>
      <c r="F76" s="79"/>
    </row>
    <row r="77" spans="1:6" ht="48.75" customHeight="1">
      <c r="A77" s="84"/>
      <c r="B77" s="14"/>
      <c r="C77" s="11" t="s">
        <v>91</v>
      </c>
      <c r="D77" s="11" t="s">
        <v>32</v>
      </c>
      <c r="E77" s="40" t="s">
        <v>92</v>
      </c>
      <c r="F77" s="9">
        <v>97</v>
      </c>
    </row>
    <row r="79" spans="1:13" ht="15.75">
      <c r="A79" s="33" t="s">
        <v>40</v>
      </c>
      <c r="B79" s="34" t="s">
        <v>76</v>
      </c>
      <c r="C79" s="34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4.25">
      <c r="A80" s="35"/>
      <c r="B80" s="3"/>
      <c r="C80" s="3"/>
      <c r="D80" s="21"/>
      <c r="E80" s="21"/>
      <c r="F80" s="21"/>
      <c r="G80" s="21"/>
      <c r="H80" s="21"/>
      <c r="I80" s="21"/>
      <c r="J80" s="21"/>
      <c r="K80" s="21"/>
      <c r="L80" s="21"/>
      <c r="M80" s="2" t="s">
        <v>0</v>
      </c>
    </row>
    <row r="81" spans="1:13" ht="12.75">
      <c r="A81" s="100" t="s">
        <v>3</v>
      </c>
      <c r="B81" s="100" t="s">
        <v>26</v>
      </c>
      <c r="C81" s="100" t="s">
        <v>48</v>
      </c>
      <c r="D81" s="97" t="s">
        <v>27</v>
      </c>
      <c r="E81" s="98"/>
      <c r="F81" s="99"/>
      <c r="G81" s="97" t="s">
        <v>60</v>
      </c>
      <c r="H81" s="98"/>
      <c r="I81" s="99"/>
      <c r="J81" s="97" t="s">
        <v>77</v>
      </c>
      <c r="K81" s="98"/>
      <c r="L81" s="99"/>
      <c r="M81" s="91" t="s">
        <v>13</v>
      </c>
    </row>
    <row r="82" spans="1:13" ht="12.75">
      <c r="A82" s="101"/>
      <c r="B82" s="101"/>
      <c r="C82" s="101"/>
      <c r="D82" s="15" t="s">
        <v>8</v>
      </c>
      <c r="E82" s="15" t="s">
        <v>9</v>
      </c>
      <c r="F82" s="15" t="s">
        <v>4</v>
      </c>
      <c r="G82" s="15" t="s">
        <v>8</v>
      </c>
      <c r="H82" s="15" t="s">
        <v>9</v>
      </c>
      <c r="I82" s="15" t="s">
        <v>4</v>
      </c>
      <c r="J82" s="15" t="s">
        <v>8</v>
      </c>
      <c r="K82" s="15" t="s">
        <v>9</v>
      </c>
      <c r="L82" s="15" t="s">
        <v>4</v>
      </c>
      <c r="M82" s="92"/>
    </row>
    <row r="83" spans="1:13" ht="12.75">
      <c r="A83" s="6">
        <v>1</v>
      </c>
      <c r="B83" s="6">
        <v>2</v>
      </c>
      <c r="C83" s="6">
        <v>3</v>
      </c>
      <c r="D83" s="6">
        <v>4</v>
      </c>
      <c r="E83" s="6">
        <v>5</v>
      </c>
      <c r="F83" s="6">
        <v>6</v>
      </c>
      <c r="G83" s="6">
        <v>7</v>
      </c>
      <c r="H83" s="6">
        <v>8</v>
      </c>
      <c r="I83" s="6">
        <v>9</v>
      </c>
      <c r="J83" s="6">
        <v>10</v>
      </c>
      <c r="K83" s="6">
        <v>11</v>
      </c>
      <c r="L83" s="6">
        <v>12</v>
      </c>
      <c r="M83" s="19">
        <v>13</v>
      </c>
    </row>
    <row r="84" spans="1:13" ht="12.75">
      <c r="A84" s="6"/>
      <c r="B84" s="48" t="s">
        <v>63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19"/>
    </row>
    <row r="85" spans="1:13" ht="25.5">
      <c r="A85" s="20"/>
      <c r="B85" s="49" t="s">
        <v>61</v>
      </c>
      <c r="C85" s="16" t="s">
        <v>33</v>
      </c>
      <c r="D85" s="16" t="s">
        <v>33</v>
      </c>
      <c r="E85" s="16" t="s">
        <v>33</v>
      </c>
      <c r="F85" s="16" t="s">
        <v>33</v>
      </c>
      <c r="G85" s="16" t="s">
        <v>33</v>
      </c>
      <c r="H85" s="16" t="s">
        <v>33</v>
      </c>
      <c r="I85" s="16" t="s">
        <v>33</v>
      </c>
      <c r="J85" s="16" t="s">
        <v>33</v>
      </c>
      <c r="K85" s="16" t="s">
        <v>33</v>
      </c>
      <c r="L85" s="16" t="s">
        <v>33</v>
      </c>
      <c r="M85" s="24" t="s">
        <v>33</v>
      </c>
    </row>
    <row r="86" spans="1:13" ht="25.5">
      <c r="A86" s="20"/>
      <c r="B86" s="49" t="s">
        <v>14</v>
      </c>
      <c r="C86" s="16" t="s">
        <v>33</v>
      </c>
      <c r="D86" s="16" t="s">
        <v>33</v>
      </c>
      <c r="E86" s="16" t="s">
        <v>33</v>
      </c>
      <c r="F86" s="16" t="s">
        <v>33</v>
      </c>
      <c r="G86" s="16" t="s">
        <v>33</v>
      </c>
      <c r="H86" s="16" t="s">
        <v>33</v>
      </c>
      <c r="I86" s="16" t="s">
        <v>33</v>
      </c>
      <c r="J86" s="16" t="s">
        <v>33</v>
      </c>
      <c r="K86" s="16" t="s">
        <v>33</v>
      </c>
      <c r="L86" s="16" t="s">
        <v>33</v>
      </c>
      <c r="M86" s="24" t="s">
        <v>33</v>
      </c>
    </row>
    <row r="87" spans="1:13" ht="38.25">
      <c r="A87" s="20"/>
      <c r="B87" s="49" t="s">
        <v>73</v>
      </c>
      <c r="C87" s="16" t="s">
        <v>33</v>
      </c>
      <c r="D87" s="16" t="s">
        <v>29</v>
      </c>
      <c r="E87" s="16" t="s">
        <v>33</v>
      </c>
      <c r="F87" s="16" t="s">
        <v>33</v>
      </c>
      <c r="G87" s="16" t="s">
        <v>29</v>
      </c>
      <c r="H87" s="16" t="s">
        <v>33</v>
      </c>
      <c r="I87" s="16" t="s">
        <v>33</v>
      </c>
      <c r="J87" s="16" t="s">
        <v>29</v>
      </c>
      <c r="K87" s="16" t="s">
        <v>33</v>
      </c>
      <c r="L87" s="16" t="s">
        <v>33</v>
      </c>
      <c r="M87" s="24" t="s">
        <v>33</v>
      </c>
    </row>
    <row r="88" spans="1:13" ht="14.25">
      <c r="A88" s="20"/>
      <c r="B88" s="50" t="s">
        <v>41</v>
      </c>
      <c r="C88" s="16" t="s">
        <v>33</v>
      </c>
      <c r="D88" s="16" t="s">
        <v>33</v>
      </c>
      <c r="E88" s="16" t="s">
        <v>33</v>
      </c>
      <c r="F88" s="16" t="s">
        <v>33</v>
      </c>
      <c r="G88" s="16" t="s">
        <v>33</v>
      </c>
      <c r="H88" s="16" t="s">
        <v>33</v>
      </c>
      <c r="I88" s="16" t="s">
        <v>33</v>
      </c>
      <c r="J88" s="16" t="s">
        <v>33</v>
      </c>
      <c r="K88" s="16" t="s">
        <v>33</v>
      </c>
      <c r="L88" s="16" t="s">
        <v>33</v>
      </c>
      <c r="M88" s="24" t="s">
        <v>33</v>
      </c>
    </row>
    <row r="89" spans="1:13" ht="25.5">
      <c r="A89" s="13"/>
      <c r="B89" s="49" t="s">
        <v>62</v>
      </c>
      <c r="C89" s="16" t="s">
        <v>33</v>
      </c>
      <c r="D89" s="16" t="s">
        <v>33</v>
      </c>
      <c r="E89" s="16" t="s">
        <v>33</v>
      </c>
      <c r="F89" s="16" t="s">
        <v>33</v>
      </c>
      <c r="G89" s="16" t="s">
        <v>33</v>
      </c>
      <c r="H89" s="16" t="s">
        <v>33</v>
      </c>
      <c r="I89" s="16" t="s">
        <v>33</v>
      </c>
      <c r="J89" s="16" t="s">
        <v>33</v>
      </c>
      <c r="K89" s="16" t="s">
        <v>33</v>
      </c>
      <c r="L89" s="16" t="s">
        <v>33</v>
      </c>
      <c r="M89" s="24" t="s">
        <v>33</v>
      </c>
    </row>
    <row r="90" spans="1:13" ht="14.25">
      <c r="A90" s="13"/>
      <c r="B90" s="48" t="s">
        <v>42</v>
      </c>
      <c r="C90" s="16" t="s">
        <v>33</v>
      </c>
      <c r="D90" s="16" t="s">
        <v>33</v>
      </c>
      <c r="E90" s="16" t="s">
        <v>33</v>
      </c>
      <c r="F90" s="16" t="s">
        <v>33</v>
      </c>
      <c r="G90" s="16" t="s">
        <v>33</v>
      </c>
      <c r="H90" s="16" t="s">
        <v>33</v>
      </c>
      <c r="I90" s="16" t="s">
        <v>33</v>
      </c>
      <c r="J90" s="16" t="s">
        <v>33</v>
      </c>
      <c r="K90" s="16" t="s">
        <v>33</v>
      </c>
      <c r="L90" s="16" t="s">
        <v>33</v>
      </c>
      <c r="M90" s="24" t="s">
        <v>33</v>
      </c>
    </row>
    <row r="91" spans="1:13" ht="14.25">
      <c r="A91" s="13"/>
      <c r="B91" s="13" t="s">
        <v>43</v>
      </c>
      <c r="C91" s="16" t="s">
        <v>33</v>
      </c>
      <c r="D91" s="16" t="s">
        <v>33</v>
      </c>
      <c r="E91" s="16" t="s">
        <v>33</v>
      </c>
      <c r="F91" s="16" t="s">
        <v>33</v>
      </c>
      <c r="G91" s="16" t="s">
        <v>33</v>
      </c>
      <c r="H91" s="16" t="s">
        <v>33</v>
      </c>
      <c r="I91" s="16" t="s">
        <v>33</v>
      </c>
      <c r="J91" s="16" t="s">
        <v>33</v>
      </c>
      <c r="K91" s="16" t="s">
        <v>33</v>
      </c>
      <c r="L91" s="16" t="s">
        <v>33</v>
      </c>
      <c r="M91" s="24" t="s">
        <v>33</v>
      </c>
    </row>
    <row r="92" spans="1:13" ht="15">
      <c r="A92" s="21"/>
      <c r="B92" s="22"/>
      <c r="C92" s="22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">
      <c r="A93" s="90" t="s">
        <v>78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ht="15">
      <c r="A94" s="90" t="s">
        <v>79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3" ht="15">
      <c r="A95" s="90" t="s">
        <v>80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ht="15">
      <c r="A96" s="21"/>
      <c r="B96" s="22"/>
      <c r="C96" s="22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5">
      <c r="A97" s="21"/>
      <c r="B97" s="102" t="s">
        <v>108</v>
      </c>
      <c r="C97" s="102"/>
      <c r="D97" s="102"/>
      <c r="E97" s="52"/>
      <c r="F97" s="53"/>
      <c r="G97" s="53"/>
      <c r="H97" s="51"/>
      <c r="I97" s="54" t="s">
        <v>109</v>
      </c>
      <c r="J97" s="54"/>
      <c r="K97" s="25"/>
      <c r="L97" s="21"/>
      <c r="M97" s="21"/>
    </row>
    <row r="98" spans="1:13" ht="15">
      <c r="A98" s="21"/>
      <c r="B98" s="22"/>
      <c r="C98" s="22"/>
      <c r="D98" s="21"/>
      <c r="E98" s="21"/>
      <c r="F98" s="93" t="s">
        <v>1</v>
      </c>
      <c r="G98" s="93"/>
      <c r="H98" s="22"/>
      <c r="I98" s="38" t="s">
        <v>30</v>
      </c>
      <c r="J98" s="37"/>
      <c r="K98" s="37"/>
      <c r="L98" s="21"/>
      <c r="M98" s="21"/>
    </row>
    <row r="99" spans="1:13" ht="15">
      <c r="A99" s="22"/>
      <c r="B99" s="22" t="s">
        <v>44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5">
      <c r="A100" s="22"/>
      <c r="B100" s="96" t="s">
        <v>115</v>
      </c>
      <c r="C100" s="96"/>
      <c r="D100" s="96"/>
      <c r="E100" s="22"/>
      <c r="F100" s="36"/>
      <c r="G100" s="36"/>
      <c r="H100" s="22"/>
      <c r="I100" s="25" t="s">
        <v>116</v>
      </c>
      <c r="J100" s="25"/>
      <c r="K100" s="25"/>
      <c r="L100" s="22"/>
      <c r="M100" s="22"/>
    </row>
    <row r="101" spans="1:13" ht="15">
      <c r="A101" s="22"/>
      <c r="B101" s="22"/>
      <c r="C101" s="22"/>
      <c r="D101" s="22"/>
      <c r="E101" s="22"/>
      <c r="F101" s="93" t="s">
        <v>1</v>
      </c>
      <c r="G101" s="93"/>
      <c r="H101" s="22"/>
      <c r="I101" s="38" t="s">
        <v>30</v>
      </c>
      <c r="J101" s="37"/>
      <c r="K101" s="37"/>
      <c r="L101" s="22"/>
      <c r="M101" s="22"/>
    </row>
  </sheetData>
  <sheetProtection/>
  <mergeCells count="42">
    <mergeCell ref="G7:J7"/>
    <mergeCell ref="B23:J23"/>
    <mergeCell ref="A14:J14"/>
    <mergeCell ref="A13:J13"/>
    <mergeCell ref="C16:I16"/>
    <mergeCell ref="C17:J17"/>
    <mergeCell ref="D21:I21"/>
    <mergeCell ref="D20:J20"/>
    <mergeCell ref="C18:I18"/>
    <mergeCell ref="B37:E37"/>
    <mergeCell ref="B32:E32"/>
    <mergeCell ref="B36:E36"/>
    <mergeCell ref="B28:E28"/>
    <mergeCell ref="B26:E26"/>
    <mergeCell ref="B27:E27"/>
    <mergeCell ref="B29:E29"/>
    <mergeCell ref="B30:E30"/>
    <mergeCell ref="B31:E31"/>
    <mergeCell ref="A56:D56"/>
    <mergeCell ref="A57:D57"/>
    <mergeCell ref="A58:D58"/>
    <mergeCell ref="D46:E46"/>
    <mergeCell ref="D47:E47"/>
    <mergeCell ref="D48:E48"/>
    <mergeCell ref="D49:E49"/>
    <mergeCell ref="D50:E50"/>
    <mergeCell ref="A55:D55"/>
    <mergeCell ref="F101:G101"/>
    <mergeCell ref="A81:A82"/>
    <mergeCell ref="B81:B82"/>
    <mergeCell ref="C81:C82"/>
    <mergeCell ref="D81:F81"/>
    <mergeCell ref="G81:I81"/>
    <mergeCell ref="A93:M93"/>
    <mergeCell ref="B97:D97"/>
    <mergeCell ref="A94:M94"/>
    <mergeCell ref="A95:M95"/>
    <mergeCell ref="M81:M82"/>
    <mergeCell ref="F98:G98"/>
    <mergeCell ref="E67:E68"/>
    <mergeCell ref="B100:D100"/>
    <mergeCell ref="J81:L81"/>
  </mergeCells>
  <printOptions/>
  <pageMargins left="0.75" right="0.75" top="1" bottom="1" header="0.5" footer="0.5"/>
  <pageSetup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visa19_01</cp:lastModifiedBy>
  <cp:lastPrinted>2019-06-24T07:12:20Z</cp:lastPrinted>
  <dcterms:created xsi:type="dcterms:W3CDTF">2012-04-26T08:36:42Z</dcterms:created>
  <dcterms:modified xsi:type="dcterms:W3CDTF">2019-06-24T07:27:09Z</dcterms:modified>
  <cp:category/>
  <cp:version/>
  <cp:contentType/>
  <cp:contentStatus/>
</cp:coreProperties>
</file>