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4000" windowHeight="9345"/>
  </bookViews>
  <sheets>
    <sheet name="паспорт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4" i="1"/>
  <c r="F73" i="1"/>
  <c r="F81" i="1" l="1"/>
  <c r="F80" i="1"/>
  <c r="E73" i="1" l="1"/>
  <c r="G79" i="1" l="1"/>
  <c r="G77" i="1"/>
  <c r="G76" i="1"/>
  <c r="G80" i="1"/>
  <c r="D58" i="1"/>
  <c r="E56" i="1"/>
  <c r="C58" i="1"/>
  <c r="G73" i="1" l="1"/>
  <c r="G72" i="1"/>
  <c r="G74" i="1"/>
  <c r="E57" i="1"/>
  <c r="E58" i="1" s="1"/>
  <c r="G81" i="1" l="1"/>
</calcChain>
</file>

<file path=xl/sharedStrings.xml><?xml version="1.0" encoding="utf-8"?>
<sst xmlns="http://schemas.openxmlformats.org/spreadsheetml/2006/main" count="136" uniqueCount="106">
  <si>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</si>
  <si>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</si>
  <si>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</si>
  <si>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</si>
  <si>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</si>
  <si>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</si>
  <si>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</si>
  <si>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</si>
  <si>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</si>
  <si>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</si>
  <si>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</si>
  <si>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</si>
  <si>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</si>
  <si>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</si>
  <si>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</si>
  <si>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</si>
  <si>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</si>
  <si>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</si>
  <si>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</si>
  <si>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</si>
  <si>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</si>
  <si>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</si>
  <si>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</si>
  <si>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</si>
  <si>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</si>
  <si>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</si>
  <si>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</si>
  <si>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</si>
  <si>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</si>
  <si>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</si>
  <si>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</si>
  <si>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</si>
  <si>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</si>
  <si>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</si>
  <si>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</si>
  <si>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</si>
  <si>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</si>
  <si>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Розпорядження міського голови</t>
  </si>
  <si>
    <t>Виконавчий комітет Криворізької міської ради</t>
  </si>
  <si>
    <t>0111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</si>
  <si>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</si>
  <si>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</si>
  <si>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Закон України « Про місцеве самоврядування в Україні» від 21.05.1997 №280/97-ВР, зі змінами;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</si>
  <si>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</si>
  <si>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кількість штатних одиниць</t>
  </si>
  <si>
    <t>од.</t>
  </si>
  <si>
    <t>штатний розпис</t>
  </si>
  <si>
    <t>обсяг поточних видатків</t>
  </si>
  <si>
    <t>грн.</t>
  </si>
  <si>
    <t>розрахунок до кошторису</t>
  </si>
  <si>
    <t>розрахунок</t>
  </si>
  <si>
    <t>витрати на утримання однієї штатної одиниці</t>
  </si>
  <si>
    <t>Департамент фінансів виконкому Криворізької міської ради</t>
  </si>
  <si>
    <t>Заступник директора департаменту фінансів - начальник бюджетного управління</t>
  </si>
  <si>
    <t>Юлія Назарова</t>
  </si>
  <si>
    <t>Указ Президента України від 30 вересня 2019 року №722/2019 "Про Цілі сталого розвитку України на період до 2030 року";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</si>
  <si>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</si>
  <si>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                </t>
  </si>
  <si>
    <t>(код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</si>
  <si>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</si>
  <si>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</si>
  <si>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</si>
  <si>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</si>
  <si>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04052169</t>
  </si>
  <si>
    <t>0160</t>
  </si>
  <si>
    <t xml:space="preserve">(найменування відповідального виконавця)                 </t>
  </si>
  <si>
    <t>Наказ Міністерства фінансів України від 20.09.2017  № 793  «Про затвердження складових Програмної класифікації видатків та кредитування місцевого бюджету", зі змінами;</t>
  </si>
  <si>
    <t>Рішення міської ради від 24.12.2019 №4312 "Про затвердження структури виконавчих органів Криворізької міської ради, загальної чисельності апарату міської ради та її виконавчих органів".</t>
  </si>
  <si>
    <t>Показники</t>
  </si>
  <si>
    <t>Підстави для виконання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</si>
  <si>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</si>
  <si>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</si>
  <si>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Керуюча справами виконкому</t>
  </si>
  <si>
    <t>Тетяна Мала</t>
  </si>
  <si>
    <t>0220160</t>
  </si>
  <si>
    <t xml:space="preserve"> Архівний відділ виконкому Криворізької міської ради</t>
  </si>
  <si>
    <t>34339654</t>
  </si>
  <si>
    <t>Наказ Міністерства юстиції України від 15.11.2011  N 3327/5 «Про умови оплати праці працівників архівних установ на основі Єдиної тарифної сітки», зі змінами;</t>
  </si>
  <si>
    <t>Наказ Міністерства юстиції України від 02 червня 2014 року №864/5 «Про затвердження Типового положення про архівну установу сільської, селищної, міської ради для централізованого тимчасового зберігання архівних документів, нагромаджених у процесі документування службових, трудових та інших правовідносин юридичних і фізичних осіб, що не належать до Національного архівного фонду», зі змінами;</t>
  </si>
  <si>
    <t xml:space="preserve">Наказ Міністерства юстиції України від 16 червня 2016 року №1693/5 «Про затвердження Типового положення про архівний відділ міської ради»; </t>
  </si>
  <si>
    <t>Наказ Головного архівного управління України від 16.09.1999 №59 «Про затвердження Порядку надання платних послуг державними архівними установами»;</t>
  </si>
  <si>
    <t xml:space="preserve">Наказ Державного комітету архівів України від 24.01.2001 №6 «Про затвердження Порядку ціноутворення на роботи (послуги), що виконуються державними архівними установами»; </t>
  </si>
  <si>
    <t>Керівництво і управління  в архівній справі</t>
  </si>
  <si>
    <t xml:space="preserve">Забезпечення виконання наданих законодавством повноважень в архівній справі </t>
  </si>
  <si>
    <t>Забезпечення здійснення заходів з інформатизації</t>
  </si>
  <si>
    <t>обсяг видатків на здійснення заходів з інформатизації</t>
  </si>
  <si>
    <t>кількість договорів із суб’єктами господарювання щодо надання  архівних послуг  на платній основі</t>
  </si>
  <si>
    <t>кількість технічних засобів інформатизації, що потребують підтримки</t>
  </si>
  <si>
    <t>журнал реєстрації договорів та актів наданих послуг (група)</t>
  </si>
  <si>
    <t>кількість укладених договорів із суб’єктами господарювання щодо надання архівних послуг із розрахунку на 1 штатну одиницю</t>
  </si>
  <si>
    <t>витрати на утримання одного засобу інформатизації</t>
  </si>
  <si>
    <t xml:space="preserve">Рішення міської ради від 22.11.2017 №2206 "Про затвердження Положення про архівний відділ виконкому Криворізької міської ради в новій редакції"; </t>
  </si>
  <si>
    <t>0200000</t>
  </si>
  <si>
    <t>0220000</t>
  </si>
  <si>
    <t>Закон України « Про Національний архівний фонд та архівні установи» від 24.12.1993 , зі змінами;</t>
  </si>
  <si>
    <t>гарантія умов для зберігання, примноження та використання Національного архівного фонду, сприяння досягненню світового рівня в розвитку архівної справи і ведення діловодства</t>
  </si>
  <si>
    <t>бюджетної програми місцевого бюджету на 2021 рік</t>
  </si>
  <si>
    <t>Обсяг бюджетних призначень / бюджетних асигнувань 824 220гривень, у тому числі загального фонду 0гривень та спеціального фонду  824 220гривень.</t>
  </si>
  <si>
    <t>Закон України "Про Державний бюджет на 2021 рік";</t>
  </si>
  <si>
    <t>Рішення міської ради від 23.12.2020 №6 "Про бюджет Криворізької міської територіальної громади на 2021 рік";</t>
  </si>
  <si>
    <t xml:space="preserve">Забезпечення виконання наданих законодавством повноважень в архівній справі, зміцнення матеріально- технічної бази </t>
  </si>
  <si>
    <t>04578000000</t>
  </si>
  <si>
    <t>Керівництво і управління у відповідній сфері у містах (місті Києві), селищах, селах, територіальних громадах</t>
  </si>
  <si>
    <t>Розпорядження Криворізького міського голови від 28.12.2020 №262-р "Про внесення змін до назв і кодів бюджетної класифікації видатків та кредитування і показників бюджету Криворізької міської територіальної громади на 2021 рік".</t>
  </si>
  <si>
    <t>від  26.01.2021</t>
  </si>
  <si>
    <t>№ 14-р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</si>
</sst>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#,##0_₴"/>
    <numFmt numFmtId="167" formatCode="#,##0\ _₴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2" tint="-0.899990844447157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 applyAlignment="1">
      <alignment vertical="center" wrapText="1"/>
    </xf>
    <xf numFmtId="0" fontId="4" fillId="0" borderId="0" xfId="0" applyFont="1" applyBorder="1" applyAlignment="1"/>
    <xf numFmtId="0" fontId="7" fillId="0" borderId="1" xfId="0" applyFont="1" applyBorder="1" applyAlignment="1"/>
    <xf numFmtId="0" fontId="5" fillId="0" borderId="2" xfId="0" applyFont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F9" sqref="F9"/>
    </sheetView>
  </sheetViews>
  <sheetFormatPr defaultColWidth="21.5703125" defaultRowHeight="15" x14ac:dyDescent="0.25"/>
  <cols>
    <col min="1" max="1" width="6.5703125" style="1" customWidth="1"/>
    <col min="2" max="2" width="38.28515625" style="1" customWidth="1"/>
    <col min="3" max="3" width="19.140625" style="1" customWidth="1"/>
    <col min="4" max="4" width="25.5703125" style="1" customWidth="1"/>
    <col min="5" max="6" width="21.5703125" style="1"/>
    <col min="7" max="7" width="30.7109375" style="1" customWidth="1"/>
    <col min="8" max="16384" width="21.5703125" style="1"/>
  </cols>
  <sheetData>
    <row r="1" spans="1:7" x14ac:dyDescent="0.25">
      <c r="A1" s="6"/>
      <c r="B1" s="6"/>
      <c r="C1" s="6"/>
      <c r="D1" s="6"/>
      <c r="E1" s="6"/>
      <c r="F1" s="78" t="s">
        <v>0</v>
      </c>
      <c r="G1" s="79"/>
    </row>
    <row r="2" spans="1:7" x14ac:dyDescent="0.25">
      <c r="A2" s="6"/>
      <c r="B2" s="6"/>
      <c r="C2" s="6"/>
      <c r="D2" s="6"/>
      <c r="E2" s="6"/>
      <c r="F2" s="79"/>
      <c r="G2" s="79"/>
    </row>
    <row r="3" spans="1:7" ht="25.5" customHeight="1" x14ac:dyDescent="0.25">
      <c r="A3" s="6"/>
      <c r="B3" s="6"/>
      <c r="C3" s="6"/>
      <c r="D3" s="6"/>
      <c r="E3" s="6"/>
      <c r="F3" s="79"/>
      <c r="G3" s="79"/>
    </row>
    <row r="4" spans="1:7" ht="15.75" x14ac:dyDescent="0.25">
      <c r="A4" s="7"/>
      <c r="B4" s="6"/>
      <c r="C4" s="6"/>
      <c r="D4" s="6"/>
      <c r="E4" s="7" t="s">
        <v>1</v>
      </c>
      <c r="F4" s="6"/>
      <c r="G4" s="6"/>
    </row>
    <row r="5" spans="1:7" ht="15.75" x14ac:dyDescent="0.25">
      <c r="A5" s="7"/>
      <c r="B5" s="6"/>
      <c r="C5" s="6"/>
      <c r="D5" s="6"/>
      <c r="E5" s="80" t="s">
        <v>37</v>
      </c>
      <c r="F5" s="80"/>
      <c r="G5" s="80"/>
    </row>
    <row r="6" spans="1:7" ht="15.75" x14ac:dyDescent="0.25">
      <c r="A6" s="7"/>
      <c r="B6" s="7"/>
      <c r="C6" s="6"/>
      <c r="D6" s="6"/>
      <c r="E6" s="81" t="s">
        <v>38</v>
      </c>
      <c r="F6" s="81"/>
      <c r="G6" s="81"/>
    </row>
    <row r="7" spans="1:7" ht="15.75" x14ac:dyDescent="0.25">
      <c r="A7" s="7"/>
      <c r="B7" s="6"/>
      <c r="C7" s="6"/>
      <c r="D7" s="6"/>
      <c r="E7" s="75" t="s">
        <v>2</v>
      </c>
      <c r="F7" s="75"/>
      <c r="G7" s="75"/>
    </row>
    <row r="8" spans="1:7" ht="15.75" x14ac:dyDescent="0.25">
      <c r="A8" s="7"/>
      <c r="B8" s="6"/>
      <c r="C8" s="6"/>
      <c r="D8" s="6"/>
      <c r="E8" s="63" t="s">
        <v>104</v>
      </c>
      <c r="F8" s="8" t="s">
        <v>105</v>
      </c>
      <c r="G8" s="8"/>
    </row>
    <row r="9" spans="1:7" ht="8.25" customHeight="1" x14ac:dyDescent="0.25">
      <c r="A9" s="6"/>
      <c r="B9" s="6"/>
      <c r="C9" s="6"/>
      <c r="D9" s="6"/>
      <c r="E9" s="6"/>
      <c r="F9" s="6"/>
      <c r="G9" s="6"/>
    </row>
    <row r="10" spans="1:7" ht="15.75" x14ac:dyDescent="0.25">
      <c r="A10" s="77" t="s">
        <v>3</v>
      </c>
      <c r="B10" s="77"/>
      <c r="C10" s="77"/>
      <c r="D10" s="77"/>
      <c r="E10" s="77"/>
      <c r="F10" s="77"/>
      <c r="G10" s="77"/>
    </row>
    <row r="11" spans="1:7" ht="15.75" x14ac:dyDescent="0.25">
      <c r="A11" s="77" t="s">
        <v>96</v>
      </c>
      <c r="B11" s="77"/>
      <c r="C11" s="77"/>
      <c r="D11" s="77"/>
      <c r="E11" s="77"/>
      <c r="F11" s="77"/>
      <c r="G11" s="77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ht="15.75" customHeight="1" x14ac:dyDescent="0.25">
      <c r="A13" s="74" t="s">
        <v>4</v>
      </c>
      <c r="B13" s="9" t="s">
        <v>92</v>
      </c>
      <c r="C13" s="7"/>
      <c r="D13" s="76" t="s">
        <v>38</v>
      </c>
      <c r="E13" s="76"/>
      <c r="F13" s="76"/>
      <c r="G13" s="9" t="s">
        <v>63</v>
      </c>
    </row>
    <row r="14" spans="1:7" ht="26.25" customHeight="1" x14ac:dyDescent="0.25">
      <c r="A14" s="74"/>
      <c r="B14" s="10" t="s">
        <v>56</v>
      </c>
      <c r="C14" s="7"/>
      <c r="D14" s="75" t="s">
        <v>57</v>
      </c>
      <c r="E14" s="75"/>
      <c r="F14" s="75"/>
      <c r="G14" s="11" t="s">
        <v>58</v>
      </c>
    </row>
    <row r="15" spans="1:7" ht="15.75" customHeight="1" x14ac:dyDescent="0.25">
      <c r="A15" s="74" t="s">
        <v>5</v>
      </c>
      <c r="B15" s="9" t="s">
        <v>93</v>
      </c>
      <c r="C15" s="7"/>
      <c r="D15" s="76" t="s">
        <v>75</v>
      </c>
      <c r="E15" s="76"/>
      <c r="F15" s="76"/>
      <c r="G15" s="9" t="s">
        <v>76</v>
      </c>
    </row>
    <row r="16" spans="1:7" ht="24" customHeight="1" x14ac:dyDescent="0.25">
      <c r="A16" s="74"/>
      <c r="B16" s="10" t="s">
        <v>56</v>
      </c>
      <c r="C16" s="7"/>
      <c r="D16" s="75" t="s">
        <v>65</v>
      </c>
      <c r="E16" s="75"/>
      <c r="F16" s="75"/>
      <c r="G16" s="11" t="s">
        <v>58</v>
      </c>
    </row>
    <row r="17" spans="1:7" ht="45" customHeight="1" x14ac:dyDescent="0.25">
      <c r="A17" s="74" t="s">
        <v>6</v>
      </c>
      <c r="B17" s="12" t="s">
        <v>74</v>
      </c>
      <c r="C17" s="12" t="s">
        <v>64</v>
      </c>
      <c r="D17" s="12" t="s">
        <v>39</v>
      </c>
      <c r="E17" s="76" t="s">
        <v>102</v>
      </c>
      <c r="F17" s="76"/>
      <c r="G17" s="12" t="s">
        <v>101</v>
      </c>
    </row>
    <row r="18" spans="1:7" ht="45" customHeight="1" x14ac:dyDescent="0.25">
      <c r="A18" s="74"/>
      <c r="B18" s="10" t="s">
        <v>56</v>
      </c>
      <c r="C18" s="10" t="s">
        <v>59</v>
      </c>
      <c r="D18" s="11" t="s">
        <v>60</v>
      </c>
      <c r="E18" s="75" t="s">
        <v>61</v>
      </c>
      <c r="F18" s="75"/>
      <c r="G18" s="11" t="s">
        <v>62</v>
      </c>
    </row>
    <row r="19" spans="1:7" ht="18.75" customHeight="1" x14ac:dyDescent="0.25">
      <c r="A19" s="13" t="s">
        <v>7</v>
      </c>
      <c r="B19" s="68" t="s">
        <v>97</v>
      </c>
      <c r="C19" s="68"/>
      <c r="D19" s="68"/>
      <c r="E19" s="68"/>
      <c r="F19" s="68"/>
      <c r="G19" s="68"/>
    </row>
    <row r="20" spans="1:7" ht="15.75" x14ac:dyDescent="0.25">
      <c r="A20" s="13" t="s">
        <v>8</v>
      </c>
      <c r="B20" s="68" t="s">
        <v>69</v>
      </c>
      <c r="C20" s="68"/>
      <c r="D20" s="68"/>
      <c r="E20" s="68"/>
      <c r="F20" s="68"/>
      <c r="G20" s="68"/>
    </row>
    <row r="21" spans="1:7" ht="14.25" customHeight="1" x14ac:dyDescent="0.25">
      <c r="A21" s="13"/>
      <c r="B21" s="14" t="s">
        <v>40</v>
      </c>
      <c r="C21" s="14"/>
      <c r="D21" s="14"/>
      <c r="E21" s="14"/>
      <c r="F21" s="14"/>
      <c r="G21" s="14"/>
    </row>
    <row r="22" spans="1:7" ht="14.25" customHeight="1" x14ac:dyDescent="0.25">
      <c r="A22" s="13"/>
      <c r="B22" s="14" t="s">
        <v>41</v>
      </c>
      <c r="C22" s="14"/>
      <c r="D22" s="14"/>
      <c r="E22" s="14"/>
      <c r="F22" s="14"/>
      <c r="G22" s="14"/>
    </row>
    <row r="23" spans="1:7" ht="14.25" customHeight="1" x14ac:dyDescent="0.25">
      <c r="A23" s="13"/>
      <c r="B23" s="14" t="s">
        <v>55</v>
      </c>
      <c r="C23" s="14"/>
      <c r="D23" s="14"/>
      <c r="E23" s="14"/>
      <c r="F23" s="14"/>
      <c r="G23" s="14"/>
    </row>
    <row r="24" spans="1:7" ht="14.25" customHeight="1" x14ac:dyDescent="0.25">
      <c r="A24" s="62"/>
      <c r="B24" s="14" t="s">
        <v>94</v>
      </c>
      <c r="C24" s="14"/>
      <c r="D24" s="14"/>
      <c r="E24" s="14"/>
      <c r="F24" s="14"/>
      <c r="G24" s="14"/>
    </row>
    <row r="25" spans="1:7" ht="14.25" customHeight="1" x14ac:dyDescent="0.25">
      <c r="A25" s="13"/>
      <c r="B25" s="14" t="s">
        <v>42</v>
      </c>
      <c r="C25" s="14"/>
      <c r="D25" s="14"/>
      <c r="E25" s="14"/>
      <c r="F25" s="14"/>
      <c r="G25" s="14"/>
    </row>
    <row r="26" spans="1:7" ht="14.25" customHeight="1" x14ac:dyDescent="0.25">
      <c r="A26" s="13"/>
      <c r="B26" s="14" t="s">
        <v>98</v>
      </c>
      <c r="C26" s="14"/>
      <c r="D26" s="14"/>
      <c r="E26" s="14"/>
      <c r="F26" s="14"/>
      <c r="G26" s="14"/>
    </row>
    <row r="27" spans="1:7" ht="14.25" customHeight="1" x14ac:dyDescent="0.25">
      <c r="A27" s="13"/>
      <c r="B27" s="14" t="s">
        <v>43</v>
      </c>
      <c r="C27" s="14"/>
      <c r="D27" s="14"/>
      <c r="E27" s="14"/>
      <c r="F27" s="14"/>
      <c r="G27" s="14"/>
    </row>
    <row r="28" spans="1:7" ht="14.25" customHeight="1" x14ac:dyDescent="0.25">
      <c r="A28" s="13"/>
      <c r="B28" s="14" t="s">
        <v>66</v>
      </c>
      <c r="C28" s="14"/>
      <c r="D28" s="14"/>
      <c r="E28" s="14"/>
      <c r="F28" s="14"/>
      <c r="G28" s="14"/>
    </row>
    <row r="29" spans="1:7" ht="15.75" x14ac:dyDescent="0.25">
      <c r="A29" s="13"/>
      <c r="B29" s="3" t="s">
        <v>99</v>
      </c>
      <c r="C29" s="3"/>
      <c r="D29" s="3"/>
      <c r="E29" s="3"/>
      <c r="F29" s="3"/>
      <c r="G29" s="3"/>
    </row>
    <row r="30" spans="1:7" ht="27" customHeight="1" x14ac:dyDescent="0.25">
      <c r="A30" s="65"/>
      <c r="B30" s="73" t="s">
        <v>103</v>
      </c>
      <c r="C30" s="73"/>
      <c r="D30" s="73"/>
      <c r="E30" s="73"/>
      <c r="F30" s="73"/>
      <c r="G30" s="73"/>
    </row>
    <row r="31" spans="1:7" ht="15" customHeight="1" x14ac:dyDescent="0.25">
      <c r="A31" s="13"/>
      <c r="B31" s="14" t="s">
        <v>67</v>
      </c>
      <c r="C31" s="14"/>
      <c r="D31" s="14"/>
      <c r="E31" s="14"/>
      <c r="F31" s="14"/>
      <c r="G31" s="14"/>
    </row>
    <row r="32" spans="1:7" ht="14.25" customHeight="1" x14ac:dyDescent="0.25">
      <c r="A32" s="13"/>
      <c r="B32" s="4" t="s">
        <v>77</v>
      </c>
      <c r="C32" s="4"/>
      <c r="D32" s="4"/>
      <c r="E32" s="4"/>
      <c r="F32" s="4"/>
      <c r="G32" s="4"/>
    </row>
    <row r="33" spans="1:7" ht="41.25" customHeight="1" x14ac:dyDescent="0.25">
      <c r="A33" s="13"/>
      <c r="B33" s="72" t="s">
        <v>78</v>
      </c>
      <c r="C33" s="72"/>
      <c r="D33" s="72"/>
      <c r="E33" s="72"/>
      <c r="F33" s="72"/>
      <c r="G33" s="72"/>
    </row>
    <row r="34" spans="1:7" ht="15.75" customHeight="1" x14ac:dyDescent="0.25">
      <c r="A34" s="13"/>
      <c r="B34" s="4" t="s">
        <v>79</v>
      </c>
      <c r="C34" s="4"/>
      <c r="D34" s="4"/>
      <c r="E34" s="4"/>
      <c r="F34" s="4"/>
      <c r="G34" s="4"/>
    </row>
    <row r="35" spans="1:7" ht="15.75" customHeight="1" x14ac:dyDescent="0.25">
      <c r="A35" s="13"/>
      <c r="B35" s="71" t="s">
        <v>80</v>
      </c>
      <c r="C35" s="71"/>
      <c r="D35" s="71"/>
      <c r="E35" s="71"/>
      <c r="F35" s="71"/>
      <c r="G35" s="71"/>
    </row>
    <row r="36" spans="1:7" ht="17.25" customHeight="1" x14ac:dyDescent="0.25">
      <c r="A36" s="13"/>
      <c r="B36" s="4" t="s">
        <v>81</v>
      </c>
      <c r="C36" s="4"/>
      <c r="D36" s="4"/>
      <c r="E36" s="4"/>
      <c r="F36" s="4"/>
      <c r="G36" s="4"/>
    </row>
    <row r="37" spans="1:7" ht="16.5" customHeight="1" x14ac:dyDescent="0.25">
      <c r="A37" s="13"/>
      <c r="B37" s="5" t="s">
        <v>91</v>
      </c>
      <c r="C37" s="5"/>
      <c r="D37" s="5"/>
      <c r="E37" s="5"/>
      <c r="F37" s="5"/>
      <c r="G37" s="5"/>
    </row>
    <row r="38" spans="1:7" ht="12.75" customHeight="1" x14ac:dyDescent="0.25">
      <c r="A38" s="13"/>
      <c r="B38" s="14"/>
      <c r="C38" s="14"/>
      <c r="D38" s="14"/>
      <c r="E38" s="14"/>
      <c r="F38" s="14"/>
      <c r="G38" s="14"/>
    </row>
    <row r="39" spans="1:7" ht="15.75" x14ac:dyDescent="0.25">
      <c r="A39" s="13" t="s">
        <v>9</v>
      </c>
      <c r="B39" s="15" t="s">
        <v>10</v>
      </c>
      <c r="C39" s="15"/>
      <c r="D39" s="15"/>
      <c r="E39" s="15"/>
      <c r="F39" s="6"/>
      <c r="G39" s="6"/>
    </row>
    <row r="40" spans="1:7" ht="9.75" customHeight="1" x14ac:dyDescent="0.25">
      <c r="A40" s="13"/>
      <c r="B40" s="15"/>
      <c r="C40" s="15"/>
      <c r="D40" s="15"/>
      <c r="E40" s="15"/>
      <c r="F40" s="6"/>
      <c r="G40" s="6"/>
    </row>
    <row r="41" spans="1:7" x14ac:dyDescent="0.25">
      <c r="A41" s="16" t="s">
        <v>11</v>
      </c>
      <c r="B41" s="70" t="s">
        <v>12</v>
      </c>
      <c r="C41" s="70"/>
      <c r="D41" s="70"/>
      <c r="E41" s="70"/>
      <c r="F41" s="70"/>
      <c r="G41" s="70"/>
    </row>
    <row r="42" spans="1:7" ht="35.25" customHeight="1" x14ac:dyDescent="0.25">
      <c r="A42" s="16">
        <v>1</v>
      </c>
      <c r="B42" s="69" t="s">
        <v>95</v>
      </c>
      <c r="C42" s="69"/>
      <c r="D42" s="69"/>
      <c r="E42" s="69"/>
      <c r="F42" s="69"/>
      <c r="G42" s="69"/>
    </row>
    <row r="43" spans="1:7" ht="9" customHeight="1" x14ac:dyDescent="0.25">
      <c r="A43" s="17"/>
      <c r="B43" s="6"/>
      <c r="C43" s="6"/>
      <c r="D43" s="6"/>
      <c r="E43" s="6"/>
      <c r="F43" s="6"/>
      <c r="G43" s="6"/>
    </row>
    <row r="44" spans="1:7" ht="15.75" x14ac:dyDescent="0.25">
      <c r="A44" s="18" t="s">
        <v>13</v>
      </c>
      <c r="B44" s="6" t="s">
        <v>14</v>
      </c>
      <c r="C44" s="6"/>
      <c r="D44" s="6"/>
      <c r="E44" s="6"/>
      <c r="F44" s="6"/>
      <c r="G44" s="6"/>
    </row>
    <row r="45" spans="1:7" ht="15.75" x14ac:dyDescent="0.25">
      <c r="A45" s="18"/>
      <c r="B45" s="17" t="s">
        <v>82</v>
      </c>
      <c r="C45" s="6"/>
      <c r="D45" s="6"/>
      <c r="E45" s="6"/>
      <c r="F45" s="6"/>
      <c r="G45" s="6"/>
    </row>
    <row r="46" spans="1:7" ht="9" customHeight="1" x14ac:dyDescent="0.25">
      <c r="A46" s="18"/>
      <c r="B46" s="6"/>
      <c r="C46" s="6"/>
      <c r="D46" s="6"/>
      <c r="E46" s="6"/>
      <c r="F46" s="6"/>
      <c r="G46" s="6"/>
    </row>
    <row r="47" spans="1:7" ht="15.75" x14ac:dyDescent="0.25">
      <c r="A47" s="13" t="s">
        <v>15</v>
      </c>
      <c r="B47" s="68" t="s">
        <v>16</v>
      </c>
      <c r="C47" s="68"/>
      <c r="D47" s="68"/>
      <c r="E47" s="68"/>
      <c r="F47" s="6"/>
      <c r="G47" s="6"/>
    </row>
    <row r="48" spans="1:7" ht="7.5" customHeight="1" x14ac:dyDescent="0.25">
      <c r="A48" s="13"/>
      <c r="B48" s="19"/>
      <c r="C48" s="19"/>
      <c r="D48" s="19"/>
      <c r="E48" s="19"/>
      <c r="F48" s="6"/>
      <c r="G48" s="6"/>
    </row>
    <row r="49" spans="1:7" x14ac:dyDescent="0.25">
      <c r="A49" s="16" t="s">
        <v>11</v>
      </c>
      <c r="B49" s="70" t="s">
        <v>17</v>
      </c>
      <c r="C49" s="70"/>
      <c r="D49" s="70"/>
      <c r="E49" s="70"/>
      <c r="F49" s="70"/>
      <c r="G49" s="70"/>
    </row>
    <row r="50" spans="1:7" ht="15.75" customHeight="1" x14ac:dyDescent="0.25">
      <c r="A50" s="16">
        <v>1</v>
      </c>
      <c r="B50" s="69" t="s">
        <v>83</v>
      </c>
      <c r="C50" s="69"/>
      <c r="D50" s="69"/>
      <c r="E50" s="69"/>
      <c r="F50" s="69"/>
      <c r="G50" s="69"/>
    </row>
    <row r="51" spans="1:7" ht="6.75" customHeight="1" x14ac:dyDescent="0.25">
      <c r="A51" s="13"/>
      <c r="B51" s="19"/>
      <c r="C51" s="19"/>
      <c r="D51" s="19"/>
      <c r="E51" s="19"/>
      <c r="F51" s="6"/>
      <c r="G51" s="6"/>
    </row>
    <row r="52" spans="1:7" ht="15.75" x14ac:dyDescent="0.25">
      <c r="A52" s="13" t="s">
        <v>18</v>
      </c>
      <c r="B52" s="20" t="s">
        <v>19</v>
      </c>
      <c r="C52" s="19"/>
      <c r="D52" s="19"/>
      <c r="E52" s="19"/>
      <c r="F52" s="6"/>
      <c r="G52" s="6"/>
    </row>
    <row r="53" spans="1:7" ht="15.75" x14ac:dyDescent="0.25">
      <c r="A53" s="17"/>
      <c r="B53" s="6"/>
      <c r="C53" s="6"/>
      <c r="D53" s="6"/>
      <c r="E53" s="6" t="s">
        <v>20</v>
      </c>
      <c r="F53" s="6"/>
      <c r="G53" s="6"/>
    </row>
    <row r="54" spans="1:7" x14ac:dyDescent="0.25">
      <c r="A54" s="16" t="s">
        <v>11</v>
      </c>
      <c r="B54" s="16" t="s">
        <v>19</v>
      </c>
      <c r="C54" s="16" t="s">
        <v>21</v>
      </c>
      <c r="D54" s="16" t="s">
        <v>22</v>
      </c>
      <c r="E54" s="16" t="s">
        <v>23</v>
      </c>
      <c r="F54" s="6"/>
      <c r="G54" s="6"/>
    </row>
    <row r="55" spans="1:7" x14ac:dyDescent="0.25">
      <c r="A55" s="21">
        <v>1</v>
      </c>
      <c r="B55" s="21">
        <v>2</v>
      </c>
      <c r="C55" s="21">
        <v>3</v>
      </c>
      <c r="D55" s="21">
        <v>4</v>
      </c>
      <c r="E55" s="21">
        <v>5</v>
      </c>
      <c r="F55" s="6"/>
      <c r="G55" s="6"/>
    </row>
    <row r="56" spans="1:7" ht="58.5" customHeight="1" x14ac:dyDescent="0.25">
      <c r="A56" s="22">
        <v>1</v>
      </c>
      <c r="B56" s="23" t="s">
        <v>100</v>
      </c>
      <c r="C56" s="24">
        <v>0</v>
      </c>
      <c r="D56" s="24">
        <v>822180</v>
      </c>
      <c r="E56" s="25">
        <f>C56+D56</f>
        <v>822180</v>
      </c>
      <c r="F56" s="6"/>
      <c r="G56" s="6"/>
    </row>
    <row r="57" spans="1:7" ht="30" x14ac:dyDescent="0.25">
      <c r="A57" s="22">
        <v>2</v>
      </c>
      <c r="B57" s="23" t="s">
        <v>84</v>
      </c>
      <c r="C57" s="24">
        <v>0</v>
      </c>
      <c r="D57" s="24">
        <v>2040</v>
      </c>
      <c r="E57" s="25">
        <f>C57+D57</f>
        <v>2040</v>
      </c>
      <c r="F57" s="6"/>
      <c r="G57" s="6"/>
    </row>
    <row r="58" spans="1:7" x14ac:dyDescent="0.25">
      <c r="A58" s="67" t="s">
        <v>23</v>
      </c>
      <c r="B58" s="67"/>
      <c r="C58" s="25">
        <f>SUM(C56:C57)</f>
        <v>0</v>
      </c>
      <c r="D58" s="25">
        <f>SUM(D56:D57)</f>
        <v>824220</v>
      </c>
      <c r="E58" s="25">
        <f>SUM(E56:E57)</f>
        <v>824220</v>
      </c>
      <c r="F58" s="6"/>
      <c r="G58" s="6"/>
    </row>
    <row r="59" spans="1:7" ht="12" customHeight="1" x14ac:dyDescent="0.25">
      <c r="A59" s="17"/>
      <c r="B59" s="6"/>
      <c r="C59" s="6"/>
      <c r="D59" s="6"/>
      <c r="E59" s="6"/>
      <c r="F59" s="6"/>
      <c r="G59" s="6"/>
    </row>
    <row r="60" spans="1:7" ht="15.75" x14ac:dyDescent="0.25">
      <c r="A60" s="7" t="s">
        <v>24</v>
      </c>
      <c r="B60" s="68" t="s">
        <v>70</v>
      </c>
      <c r="C60" s="68"/>
      <c r="D60" s="68"/>
      <c r="E60" s="68"/>
      <c r="F60" s="6"/>
      <c r="G60" s="6"/>
    </row>
    <row r="61" spans="1:7" ht="15.75" x14ac:dyDescent="0.25">
      <c r="A61" s="17"/>
      <c r="B61" s="6"/>
      <c r="C61" s="6"/>
      <c r="D61" s="6"/>
      <c r="E61" s="26" t="s">
        <v>20</v>
      </c>
      <c r="F61" s="6"/>
      <c r="G61" s="6"/>
    </row>
    <row r="62" spans="1:7" ht="31.5" x14ac:dyDescent="0.25">
      <c r="A62" s="27" t="s">
        <v>11</v>
      </c>
      <c r="B62" s="27" t="s">
        <v>25</v>
      </c>
      <c r="C62" s="27" t="s">
        <v>21</v>
      </c>
      <c r="D62" s="27" t="s">
        <v>22</v>
      </c>
      <c r="E62" s="27" t="s">
        <v>23</v>
      </c>
      <c r="F62" s="6"/>
      <c r="G62" s="6"/>
    </row>
    <row r="63" spans="1:7" x14ac:dyDescent="0.25">
      <c r="A63" s="21">
        <v>1</v>
      </c>
      <c r="B63" s="21">
        <v>2</v>
      </c>
      <c r="C63" s="21">
        <v>3</v>
      </c>
      <c r="D63" s="21">
        <v>4</v>
      </c>
      <c r="E63" s="21">
        <v>5</v>
      </c>
      <c r="F63" s="6"/>
      <c r="G63" s="6"/>
    </row>
    <row r="64" spans="1:7" ht="12.75" customHeight="1" x14ac:dyDescent="0.25">
      <c r="A64" s="27"/>
      <c r="B64" s="27"/>
      <c r="C64" s="27"/>
      <c r="D64" s="27"/>
      <c r="E64" s="27"/>
      <c r="F64" s="6"/>
      <c r="G64" s="6"/>
    </row>
    <row r="65" spans="1:7" ht="15.75" x14ac:dyDescent="0.25">
      <c r="A65" s="69" t="s">
        <v>23</v>
      </c>
      <c r="B65" s="69"/>
      <c r="C65" s="28"/>
      <c r="D65" s="28"/>
      <c r="E65" s="28"/>
      <c r="F65" s="6"/>
      <c r="G65" s="6"/>
    </row>
    <row r="66" spans="1:7" ht="8.25" customHeight="1" x14ac:dyDescent="0.25">
      <c r="A66" s="17"/>
      <c r="B66" s="6"/>
      <c r="C66" s="6"/>
      <c r="D66" s="6"/>
      <c r="E66" s="6"/>
      <c r="F66" s="6"/>
      <c r="G66" s="6"/>
    </row>
    <row r="67" spans="1:7" ht="15.75" x14ac:dyDescent="0.25">
      <c r="A67" s="13" t="s">
        <v>26</v>
      </c>
      <c r="B67" s="68" t="s">
        <v>71</v>
      </c>
      <c r="C67" s="68"/>
      <c r="D67" s="68"/>
      <c r="E67" s="68"/>
      <c r="F67" s="68"/>
      <c r="G67" s="68"/>
    </row>
    <row r="68" spans="1:7" ht="7.5" customHeight="1" x14ac:dyDescent="0.25">
      <c r="A68" s="17"/>
      <c r="B68" s="6"/>
      <c r="C68" s="6"/>
      <c r="D68" s="6"/>
      <c r="E68" s="6"/>
      <c r="F68" s="6"/>
      <c r="G68" s="6"/>
    </row>
    <row r="69" spans="1:7" x14ac:dyDescent="0.25">
      <c r="A69" s="21" t="s">
        <v>11</v>
      </c>
      <c r="B69" s="21" t="s">
        <v>68</v>
      </c>
      <c r="C69" s="21" t="s">
        <v>27</v>
      </c>
      <c r="D69" s="21" t="s">
        <v>28</v>
      </c>
      <c r="E69" s="21" t="s">
        <v>21</v>
      </c>
      <c r="F69" s="21" t="s">
        <v>22</v>
      </c>
      <c r="G69" s="21" t="s">
        <v>23</v>
      </c>
    </row>
    <row r="70" spans="1:7" ht="12" customHeight="1" x14ac:dyDescent="0.25">
      <c r="A70" s="21">
        <v>1</v>
      </c>
      <c r="B70" s="21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</row>
    <row r="71" spans="1:7" ht="15.75" x14ac:dyDescent="0.25">
      <c r="A71" s="16">
        <v>1</v>
      </c>
      <c r="B71" s="29" t="s">
        <v>29</v>
      </c>
      <c r="C71" s="30"/>
      <c r="D71" s="30"/>
      <c r="E71" s="31"/>
      <c r="F71" s="32"/>
      <c r="G71" s="33"/>
    </row>
    <row r="72" spans="1:7" ht="15.75" customHeight="1" x14ac:dyDescent="0.25">
      <c r="A72" s="16"/>
      <c r="B72" s="34" t="s">
        <v>44</v>
      </c>
      <c r="C72" s="35" t="s">
        <v>45</v>
      </c>
      <c r="D72" s="35" t="s">
        <v>46</v>
      </c>
      <c r="E72" s="36">
        <v>0</v>
      </c>
      <c r="F72" s="33">
        <v>6</v>
      </c>
      <c r="G72" s="33">
        <f>E72+F72</f>
        <v>6</v>
      </c>
    </row>
    <row r="73" spans="1:7" ht="18.75" customHeight="1" x14ac:dyDescent="0.25">
      <c r="A73" s="16"/>
      <c r="B73" s="34" t="s">
        <v>47</v>
      </c>
      <c r="C73" s="35" t="s">
        <v>48</v>
      </c>
      <c r="D73" s="35" t="s">
        <v>49</v>
      </c>
      <c r="E73" s="37">
        <f>C56</f>
        <v>0</v>
      </c>
      <c r="F73" s="38">
        <f>D56</f>
        <v>822180</v>
      </c>
      <c r="G73" s="39">
        <f t="shared" ref="G73:G81" si="0">E73+F73</f>
        <v>822180</v>
      </c>
    </row>
    <row r="74" spans="1:7" ht="27.75" customHeight="1" x14ac:dyDescent="0.25">
      <c r="A74" s="16"/>
      <c r="B74" s="34" t="s">
        <v>85</v>
      </c>
      <c r="C74" s="35" t="s">
        <v>48</v>
      </c>
      <c r="D74" s="35" t="s">
        <v>49</v>
      </c>
      <c r="E74" s="37">
        <v>0</v>
      </c>
      <c r="F74" s="40">
        <f>D57</f>
        <v>2040</v>
      </c>
      <c r="G74" s="39">
        <f t="shared" si="0"/>
        <v>2040</v>
      </c>
    </row>
    <row r="75" spans="1:7" x14ac:dyDescent="0.25">
      <c r="A75" s="16">
        <v>2</v>
      </c>
      <c r="B75" s="29" t="s">
        <v>30</v>
      </c>
      <c r="C75" s="30"/>
      <c r="D75" s="30"/>
      <c r="E75" s="36"/>
      <c r="F75" s="41"/>
      <c r="G75" s="33"/>
    </row>
    <row r="76" spans="1:7" ht="41.25" customHeight="1" x14ac:dyDescent="0.25">
      <c r="A76" s="16"/>
      <c r="B76" s="34" t="s">
        <v>86</v>
      </c>
      <c r="C76" s="35" t="s">
        <v>45</v>
      </c>
      <c r="D76" s="35" t="s">
        <v>88</v>
      </c>
      <c r="E76" s="36">
        <v>0</v>
      </c>
      <c r="F76" s="42">
        <v>210</v>
      </c>
      <c r="G76" s="33">
        <f t="shared" si="0"/>
        <v>210</v>
      </c>
    </row>
    <row r="77" spans="1:7" ht="30.75" customHeight="1" x14ac:dyDescent="0.25">
      <c r="A77" s="16"/>
      <c r="B77" s="34" t="s">
        <v>87</v>
      </c>
      <c r="C77" s="35" t="s">
        <v>45</v>
      </c>
      <c r="D77" s="35" t="s">
        <v>50</v>
      </c>
      <c r="E77" s="36">
        <v>0</v>
      </c>
      <c r="F77" s="42">
        <v>1</v>
      </c>
      <c r="G77" s="41">
        <f t="shared" si="0"/>
        <v>1</v>
      </c>
    </row>
    <row r="78" spans="1:7" x14ac:dyDescent="0.25">
      <c r="A78" s="16">
        <v>3</v>
      </c>
      <c r="B78" s="29" t="s">
        <v>31</v>
      </c>
      <c r="C78" s="35"/>
      <c r="D78" s="35"/>
      <c r="E78" s="43"/>
      <c r="F78" s="33"/>
      <c r="G78" s="33"/>
    </row>
    <row r="79" spans="1:7" ht="46.5" customHeight="1" x14ac:dyDescent="0.25">
      <c r="A79" s="16"/>
      <c r="B79" s="44" t="s">
        <v>89</v>
      </c>
      <c r="C79" s="35" t="s">
        <v>45</v>
      </c>
      <c r="D79" s="35" t="s">
        <v>50</v>
      </c>
      <c r="E79" s="43">
        <v>0</v>
      </c>
      <c r="F79" s="45">
        <f>F76/F72</f>
        <v>35</v>
      </c>
      <c r="G79" s="45">
        <f t="shared" si="0"/>
        <v>35</v>
      </c>
    </row>
    <row r="80" spans="1:7" ht="20.25" customHeight="1" x14ac:dyDescent="0.25">
      <c r="A80" s="16"/>
      <c r="B80" s="44" t="s">
        <v>51</v>
      </c>
      <c r="C80" s="35" t="s">
        <v>48</v>
      </c>
      <c r="D80" s="35" t="s">
        <v>50</v>
      </c>
      <c r="E80" s="46">
        <v>0</v>
      </c>
      <c r="F80" s="64">
        <f>F73/F72</f>
        <v>137030</v>
      </c>
      <c r="G80" s="64">
        <f t="shared" si="0"/>
        <v>137030</v>
      </c>
    </row>
    <row r="81" spans="1:7" ht="30" customHeight="1" x14ac:dyDescent="0.25">
      <c r="A81" s="16"/>
      <c r="B81" s="34" t="s">
        <v>90</v>
      </c>
      <c r="C81" s="35" t="s">
        <v>48</v>
      </c>
      <c r="D81" s="35" t="s">
        <v>50</v>
      </c>
      <c r="E81" s="47">
        <v>0</v>
      </c>
      <c r="F81" s="39">
        <f>F74/F77</f>
        <v>2040</v>
      </c>
      <c r="G81" s="39">
        <f t="shared" si="0"/>
        <v>2040</v>
      </c>
    </row>
    <row r="82" spans="1:7" ht="15.75" x14ac:dyDescent="0.25">
      <c r="A82" s="17"/>
      <c r="B82" s="6"/>
      <c r="C82" s="6"/>
      <c r="D82" s="6"/>
      <c r="E82" s="6"/>
      <c r="F82" s="6"/>
      <c r="G82" s="6"/>
    </row>
    <row r="83" spans="1:7" ht="15.75" x14ac:dyDescent="0.25">
      <c r="A83" s="48" t="s">
        <v>72</v>
      </c>
      <c r="B83" s="48"/>
      <c r="C83" s="49"/>
      <c r="D83" s="8"/>
      <c r="E83" s="50"/>
      <c r="F83" s="51" t="s">
        <v>73</v>
      </c>
      <c r="G83" s="51"/>
    </row>
    <row r="84" spans="1:7" ht="15.75" x14ac:dyDescent="0.25">
      <c r="A84" s="26"/>
      <c r="B84" s="13"/>
      <c r="C84" s="6"/>
      <c r="D84" s="10" t="s">
        <v>32</v>
      </c>
      <c r="E84" s="6"/>
      <c r="F84" s="52" t="s">
        <v>33</v>
      </c>
      <c r="G84" s="52"/>
    </row>
    <row r="85" spans="1:7" ht="15.75" x14ac:dyDescent="0.25">
      <c r="A85" s="66" t="s">
        <v>34</v>
      </c>
      <c r="B85" s="66"/>
      <c r="C85" s="13"/>
      <c r="D85" s="13"/>
      <c r="E85" s="6"/>
      <c r="F85" s="6"/>
      <c r="G85" s="6"/>
    </row>
    <row r="86" spans="1:7" ht="21" customHeight="1" x14ac:dyDescent="0.25">
      <c r="A86" s="53" t="s">
        <v>52</v>
      </c>
      <c r="B86" s="54"/>
      <c r="C86" s="13"/>
      <c r="D86" s="13"/>
      <c r="E86" s="6"/>
      <c r="F86" s="6"/>
      <c r="G86" s="6"/>
    </row>
    <row r="87" spans="1:7" ht="35.25" customHeight="1" x14ac:dyDescent="0.25">
      <c r="A87" s="66" t="s">
        <v>53</v>
      </c>
      <c r="B87" s="66"/>
      <c r="C87" s="66"/>
      <c r="D87" s="55"/>
      <c r="E87" s="56"/>
      <c r="F87" s="51" t="s">
        <v>54</v>
      </c>
      <c r="G87" s="51"/>
    </row>
    <row r="88" spans="1:7" ht="15.75" x14ac:dyDescent="0.25">
      <c r="A88" s="57"/>
      <c r="B88" s="58">
        <v>44222</v>
      </c>
      <c r="C88" s="13"/>
      <c r="D88" s="10" t="s">
        <v>32</v>
      </c>
      <c r="E88" s="6"/>
      <c r="F88" s="52" t="s">
        <v>33</v>
      </c>
      <c r="G88" s="52"/>
    </row>
    <row r="89" spans="1:7" x14ac:dyDescent="0.25">
      <c r="A89" s="59"/>
      <c r="B89" s="60" t="s">
        <v>35</v>
      </c>
      <c r="C89" s="6"/>
      <c r="D89" s="6"/>
      <c r="E89" s="6"/>
      <c r="F89" s="6"/>
      <c r="G89" s="6"/>
    </row>
    <row r="90" spans="1:7" x14ac:dyDescent="0.25">
      <c r="A90" s="61" t="s">
        <v>36</v>
      </c>
      <c r="B90" s="61"/>
      <c r="C90" s="6"/>
      <c r="D90" s="6"/>
      <c r="E90" s="6"/>
      <c r="F90" s="6"/>
      <c r="G90" s="6"/>
    </row>
    <row r="91" spans="1:7" x14ac:dyDescent="0.25">
      <c r="A91" s="2"/>
      <c r="B91" s="2"/>
      <c r="C91" s="2"/>
      <c r="D91" s="2"/>
      <c r="E91" s="2"/>
      <c r="F91" s="2"/>
      <c r="G91" s="2"/>
    </row>
  </sheetData>
  <mergeCells count="31">
    <mergeCell ref="F1:G3"/>
    <mergeCell ref="E5:G5"/>
    <mergeCell ref="E6:G6"/>
    <mergeCell ref="E7:G7"/>
    <mergeCell ref="A10:G10"/>
    <mergeCell ref="A11:G11"/>
    <mergeCell ref="A13:A14"/>
    <mergeCell ref="D13:F13"/>
    <mergeCell ref="D14:F14"/>
    <mergeCell ref="A15:A16"/>
    <mergeCell ref="A17:A18"/>
    <mergeCell ref="D16:F16"/>
    <mergeCell ref="D15:F15"/>
    <mergeCell ref="E18:F18"/>
    <mergeCell ref="E17:F17"/>
    <mergeCell ref="B19:G19"/>
    <mergeCell ref="B20:G20"/>
    <mergeCell ref="B50:G50"/>
    <mergeCell ref="B47:E47"/>
    <mergeCell ref="B41:G41"/>
    <mergeCell ref="B42:G42"/>
    <mergeCell ref="B49:G49"/>
    <mergeCell ref="B35:G35"/>
    <mergeCell ref="B33:G33"/>
    <mergeCell ref="B30:G30"/>
    <mergeCell ref="A85:B85"/>
    <mergeCell ref="A87:C87"/>
    <mergeCell ref="A58:B58"/>
    <mergeCell ref="B60:E60"/>
    <mergeCell ref="A65:B65"/>
    <mergeCell ref="B67:G67"/>
  </mergeCells>
  <pageMargins left="0.19685039370078741" right="0.15748031496062992" top="0.51181102362204722" bottom="0.2755905511811023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buh2103</cp:lastModifiedBy>
  <cp:lastPrinted>2021-01-20T09:14:26Z</cp:lastPrinted>
  <dcterms:created xsi:type="dcterms:W3CDTF">2019-02-15T06:39:39Z</dcterms:created>
  <dcterms:modified xsi:type="dcterms:W3CDTF">2021-01-28T07:57:26Z</dcterms:modified>
</cp:coreProperties>
</file>