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'Лист1'!$A$4:$C$39</definedName>
  </definedNames>
  <calcPr fullCalcOnLoad="1"/>
</workbook>
</file>

<file path=xl/sharedStrings.xml><?xml version="1.0" encoding="utf-8"?>
<sst xmlns="http://schemas.openxmlformats.org/spreadsheetml/2006/main" count="60" uniqueCount="59">
  <si>
    <r>
      <rPr>
        <b/>
        <sz val="14"/>
        <rFont val="Arial Cyr"/>
        <family val="0"/>
      </rPr>
      <t xml:space="preserve">КАЛЕНДАРНИЙ ГРАФІК ВИКОНАННЯ РОБІТ
</t>
    </r>
    <r>
      <rPr>
        <sz val="9"/>
        <rFont val="Arial Cyr"/>
        <family val="0"/>
      </rPr>
      <t xml:space="preserve">по об’єкту:
</t>
    </r>
    <r>
      <rPr>
        <b/>
        <i/>
        <sz val="12"/>
        <color indexed="8"/>
        <rFont val="Times New Roman"/>
        <family val="1"/>
      </rPr>
      <t>«Реконструкція приміщень під амбулаторію "Центру первинної медико-санітарної допомоги №6" по вул. Миколаївське шосе, 21, приміщення 17 в м. Кривий Ріг Дніпропетровської області, 50067» 
(ДК 021:2015: 45454000-4 Реконструкція)</t>
    </r>
  </si>
  <si>
    <t>Вид робіт</t>
  </si>
  <si>
    <t>Обсяг робіт</t>
  </si>
  <si>
    <t>Період</t>
  </si>
  <si>
    <t>2020 рік</t>
  </si>
  <si>
    <t>2021 рік</t>
  </si>
  <si>
    <t>Вартість, грн з ПДВ</t>
  </si>
  <si>
    <t>Березень 2020</t>
  </si>
  <si>
    <t>Квітень 2020</t>
  </si>
  <si>
    <t>Травень 2020</t>
  </si>
  <si>
    <t>Червень 2020</t>
  </si>
  <si>
    <t>Липень 2020</t>
  </si>
  <si>
    <t>Серпень 2020</t>
  </si>
  <si>
    <t>Вересень 2020</t>
  </si>
  <si>
    <t>Жовтень 2020</t>
  </si>
  <si>
    <t>Листопад 2020</t>
  </si>
  <si>
    <t>Грудень 2020</t>
  </si>
  <si>
    <t>Січень 2021</t>
  </si>
  <si>
    <t>Лютий 2021</t>
  </si>
  <si>
    <t>Демонтажні роботи</t>
  </si>
  <si>
    <t>Вертикальне планування</t>
  </si>
  <si>
    <t xml:space="preserve">Загальнобудівельні роботи </t>
  </si>
  <si>
    <t>Вогнезахист повітроводів</t>
  </si>
  <si>
    <t>Технологічне обладнання</t>
  </si>
  <si>
    <t>Технологічне обладнання, придбання устаткування</t>
  </si>
  <si>
    <t>Водопостачання та каналізація</t>
  </si>
  <si>
    <t>Водопостачання та каналізація, придбання устаткування</t>
  </si>
  <si>
    <t>Опалення та вентиляція</t>
  </si>
  <si>
    <t>Опалення, вентиляцію та кондиціювання, придбання устаткування</t>
  </si>
  <si>
    <t>Електроосвітлення</t>
  </si>
  <si>
    <t>Електроосвітлення, придбання устаткування</t>
  </si>
  <si>
    <t>Електромонтажні роботи</t>
  </si>
  <si>
    <t>Електромонтажні роботи, придбання устаткування</t>
  </si>
  <si>
    <t>Охоронна сигналізація</t>
  </si>
  <si>
    <t>Охоронна сигналізація, придбання устаткування</t>
  </si>
  <si>
    <t xml:space="preserve">Пожежна сигналізація </t>
  </si>
  <si>
    <t>Пожежна сигналізація, придбання устаткування</t>
  </si>
  <si>
    <t>Пожежна сигналізація (оповіщення)</t>
  </si>
  <si>
    <t>Пожежна сигналізація (оповіщення),придбання устаткування</t>
  </si>
  <si>
    <t>Внутрішня комп’ютерна мережа</t>
  </si>
  <si>
    <t>Внутрішня комп'ютерна мережа, придбання устаткування</t>
  </si>
  <si>
    <t>Монтаж системи зв'язку (внутрішня телефонізація)</t>
  </si>
  <si>
    <t>Система зв'язу (внутрішня телефонізація)</t>
  </si>
  <si>
    <t>Відеоспостереження</t>
  </si>
  <si>
    <t>Відеоспостереження, придбання устаткування</t>
  </si>
  <si>
    <t>Зовнішні меріжі водопостачання і каналізації</t>
  </si>
  <si>
    <t>Монтаж системи зв'язку (зовнішня телефонізація)</t>
  </si>
  <si>
    <t>Монтаж контура блискавкозахисту</t>
  </si>
  <si>
    <t>Улаштування вимощення та тротуарів</t>
  </si>
  <si>
    <t>Озеленення</t>
  </si>
  <si>
    <t>Всього</t>
  </si>
  <si>
    <t xml:space="preserve">                          ЗАМОВНИК:</t>
  </si>
  <si>
    <t>ПІДРЯДНИК:</t>
  </si>
  <si>
    <r>
      <rPr>
        <sz val="11"/>
        <rFont val="Times New Roman"/>
        <family val="1"/>
      </rPr>
      <t xml:space="preserve">Начальник </t>
    </r>
    <r>
      <rPr>
        <sz val="11"/>
        <rFont val="Times New Roman"/>
        <family val="1"/>
      </rPr>
      <t>управління капітального</t>
    </r>
  </si>
  <si>
    <t>Директор ТОВ “АЛ ІНВЕСТСТРОЙ”</t>
  </si>
  <si>
    <t>будівництва виконкому Криворізької міської ради</t>
  </si>
  <si>
    <t xml:space="preserve">                                       В.Є.Катькін</t>
  </si>
  <si>
    <t xml:space="preserve">                                          А. А. Кодинець</t>
  </si>
  <si>
    <r>
      <t xml:space="preserve">Додаток № 1
До Договору підряду №32 від </t>
    </r>
    <r>
      <rPr>
        <u val="single"/>
        <sz val="11"/>
        <rFont val="Arial Cyr"/>
        <family val="0"/>
      </rPr>
      <t>24</t>
    </r>
    <r>
      <rPr>
        <sz val="11"/>
        <rFont val="Arial Cyr"/>
        <family val="0"/>
      </rPr>
      <t xml:space="preserve"> лютого 2020р.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</si>
</sst>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#.00"/>
  </numFmts>
  <fonts count="62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Arial Cyr"/>
      <family val="0"/>
    </font>
    <font>
      <b/>
      <i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2" applyNumberFormat="0" applyAlignment="0" applyProtection="0"/>
    <xf numFmtId="0" fontId="47" fillId="34" borderId="3" applyNumberFormat="0" applyAlignment="0" applyProtection="0"/>
    <xf numFmtId="0" fontId="48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9" borderId="0" applyNumberFormat="0" applyBorder="0" applyAlignment="0" applyProtection="0"/>
  </cellStyleXfs>
  <cellXfs count="47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3" xfId="0" applyNumberFormat="1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center" vertical="top" wrapText="1"/>
    </xf>
    <xf numFmtId="49" fontId="17" fillId="0" borderId="15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9" fillId="40" borderId="20" xfId="0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64" fontId="19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40" borderId="20" xfId="0" applyFont="1" applyFill="1" applyBorder="1" applyAlignment="1">
      <alignment horizontal="left" vertical="center" wrapText="1"/>
    </xf>
    <xf numFmtId="0" fontId="20" fillId="4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center" vertical="center" wrapText="1"/>
    </xf>
    <xf numFmtId="164" fontId="22" fillId="0" borderId="2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164" fontId="61" fillId="0" borderId="23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90" zoomScaleNormal="90" zoomScalePageLayoutView="0" workbookViewId="0" topLeftCell="E25">
      <selection activeCell="H39" sqref="H39"/>
    </sheetView>
  </sheetViews>
  <sheetFormatPr defaultColWidth="8.875" defaultRowHeight="12.75"/>
  <cols>
    <col min="1" max="1" width="43.125" style="1" customWidth="1"/>
    <col min="2" max="2" width="15.125" style="1" customWidth="1"/>
    <col min="3" max="15" width="11.875" style="1" customWidth="1"/>
  </cols>
  <sheetData>
    <row r="1" spans="5:16" ht="45.75" customHeight="1">
      <c r="E1" s="35"/>
      <c r="F1" s="35"/>
      <c r="G1" s="2"/>
      <c r="H1" s="2"/>
      <c r="I1" s="2"/>
      <c r="J1" s="36" t="s">
        <v>58</v>
      </c>
      <c r="K1" s="36"/>
      <c r="L1" s="36"/>
      <c r="M1" s="36"/>
      <c r="N1" s="36"/>
      <c r="O1" s="36"/>
      <c r="P1" s="3"/>
    </row>
    <row r="2" spans="1:15" ht="72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ht="6" customHeight="1"/>
    <row r="4" spans="1:15" ht="15.75" customHeight="1">
      <c r="A4" s="38" t="s">
        <v>1</v>
      </c>
      <c r="B4" s="38" t="s">
        <v>2</v>
      </c>
      <c r="C4" s="39" t="s">
        <v>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5.75" customHeight="1">
      <c r="A5" s="38"/>
      <c r="B5" s="38"/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 t="s">
        <v>5</v>
      </c>
      <c r="N5" s="40"/>
      <c r="O5" s="40"/>
    </row>
    <row r="6" spans="1:15" ht="27.75" customHeight="1">
      <c r="A6" s="38"/>
      <c r="B6" s="4" t="s">
        <v>6</v>
      </c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7" t="s">
        <v>16</v>
      </c>
      <c r="M6" s="5" t="s">
        <v>17</v>
      </c>
      <c r="N6" s="6" t="s">
        <v>18</v>
      </c>
      <c r="O6" s="8" t="s">
        <v>7</v>
      </c>
    </row>
    <row r="7" spans="1:15" ht="15.75" customHeight="1">
      <c r="A7" s="9">
        <v>1</v>
      </c>
      <c r="B7" s="9">
        <v>2</v>
      </c>
      <c r="C7" s="10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2">
        <v>12</v>
      </c>
      <c r="M7" s="10">
        <v>13</v>
      </c>
      <c r="N7" s="11">
        <v>14</v>
      </c>
      <c r="O7" s="13">
        <v>15</v>
      </c>
    </row>
    <row r="8" spans="1:15" s="20" customFormat="1" ht="18" customHeight="1">
      <c r="A8" s="14" t="s">
        <v>19</v>
      </c>
      <c r="B8" s="15">
        <v>18076.8</v>
      </c>
      <c r="C8" s="16">
        <v>12300</v>
      </c>
      <c r="D8" s="17">
        <v>1200</v>
      </c>
      <c r="E8" s="17">
        <v>1200</v>
      </c>
      <c r="F8" s="17">
        <v>1200</v>
      </c>
      <c r="G8" s="17">
        <v>1200</v>
      </c>
      <c r="H8" s="17">
        <v>976.8</v>
      </c>
      <c r="I8" s="17"/>
      <c r="J8" s="17"/>
      <c r="K8" s="17"/>
      <c r="L8" s="18"/>
      <c r="M8" s="16"/>
      <c r="N8" s="17"/>
      <c r="O8" s="19"/>
    </row>
    <row r="9" spans="1:15" s="20" customFormat="1" ht="18" customHeight="1">
      <c r="A9" s="14" t="s">
        <v>20</v>
      </c>
      <c r="B9" s="15">
        <v>10130.4</v>
      </c>
      <c r="C9" s="16"/>
      <c r="D9" s="17"/>
      <c r="E9" s="17"/>
      <c r="F9" s="17">
        <v>5200</v>
      </c>
      <c r="G9" s="17">
        <v>4930.4</v>
      </c>
      <c r="H9" s="17"/>
      <c r="I9" s="17"/>
      <c r="J9" s="17"/>
      <c r="K9" s="17"/>
      <c r="L9" s="18"/>
      <c r="M9" s="16"/>
      <c r="N9" s="17"/>
      <c r="O9" s="19"/>
    </row>
    <row r="10" spans="1:15" s="20" customFormat="1" ht="18" customHeight="1">
      <c r="A10" s="21" t="s">
        <v>21</v>
      </c>
      <c r="B10" s="15">
        <v>10528392</v>
      </c>
      <c r="C10" s="16">
        <v>750000</v>
      </c>
      <c r="D10" s="17">
        <v>950000</v>
      </c>
      <c r="E10" s="17">
        <v>2150000</v>
      </c>
      <c r="F10" s="17">
        <v>2150000</v>
      </c>
      <c r="G10" s="17">
        <v>2150000</v>
      </c>
      <c r="H10" s="17">
        <v>1150000</v>
      </c>
      <c r="I10" s="17">
        <v>850000</v>
      </c>
      <c r="J10" s="17">
        <v>277572</v>
      </c>
      <c r="K10" s="17">
        <v>85000</v>
      </c>
      <c r="L10" s="18">
        <v>15000</v>
      </c>
      <c r="M10" s="16"/>
      <c r="N10" s="17"/>
      <c r="O10" s="19">
        <v>820</v>
      </c>
    </row>
    <row r="11" spans="1:15" s="20" customFormat="1" ht="18" customHeight="1">
      <c r="A11" s="14" t="s">
        <v>22</v>
      </c>
      <c r="B11" s="15">
        <v>20848.8</v>
      </c>
      <c r="C11" s="16"/>
      <c r="D11" s="17"/>
      <c r="E11" s="17"/>
      <c r="F11" s="17"/>
      <c r="G11" s="17">
        <v>12000</v>
      </c>
      <c r="H11" s="17">
        <v>8848.8</v>
      </c>
      <c r="I11" s="17"/>
      <c r="J11" s="17"/>
      <c r="K11" s="17"/>
      <c r="L11" s="18"/>
      <c r="M11" s="16"/>
      <c r="N11" s="17"/>
      <c r="O11" s="19"/>
    </row>
    <row r="12" spans="1:15" s="20" customFormat="1" ht="18" customHeight="1">
      <c r="A12" s="14" t="s">
        <v>23</v>
      </c>
      <c r="B12" s="15">
        <v>66084</v>
      </c>
      <c r="C12" s="16"/>
      <c r="D12" s="17"/>
      <c r="E12" s="17"/>
      <c r="F12" s="17">
        <v>30120</v>
      </c>
      <c r="G12" s="17">
        <v>10000</v>
      </c>
      <c r="H12" s="17">
        <v>25964</v>
      </c>
      <c r="I12" s="17"/>
      <c r="J12" s="17"/>
      <c r="K12" s="17"/>
      <c r="L12" s="18"/>
      <c r="M12" s="16"/>
      <c r="N12" s="17"/>
      <c r="O12" s="19"/>
    </row>
    <row r="13" spans="1:15" s="20" customFormat="1" ht="18" customHeight="1">
      <c r="A13" s="22" t="s">
        <v>24</v>
      </c>
      <c r="B13" s="15">
        <v>347860.8</v>
      </c>
      <c r="C13" s="16"/>
      <c r="D13" s="17"/>
      <c r="E13" s="17"/>
      <c r="F13" s="17">
        <v>128000</v>
      </c>
      <c r="G13" s="17">
        <v>100240.8</v>
      </c>
      <c r="H13" s="17">
        <v>119620</v>
      </c>
      <c r="I13" s="17"/>
      <c r="J13" s="17"/>
      <c r="K13" s="17"/>
      <c r="L13" s="18"/>
      <c r="M13" s="16"/>
      <c r="N13" s="17"/>
      <c r="O13" s="19"/>
    </row>
    <row r="14" spans="1:15" s="20" customFormat="1" ht="18" customHeight="1">
      <c r="A14" s="21" t="s">
        <v>25</v>
      </c>
      <c r="B14" s="15">
        <v>447028.8</v>
      </c>
      <c r="C14" s="16">
        <v>54000</v>
      </c>
      <c r="D14" s="17">
        <v>185200</v>
      </c>
      <c r="E14" s="17">
        <v>162300</v>
      </c>
      <c r="F14" s="17">
        <v>20200</v>
      </c>
      <c r="G14" s="17">
        <v>18520.8</v>
      </c>
      <c r="H14" s="17">
        <v>6808</v>
      </c>
      <c r="I14" s="17"/>
      <c r="J14" s="17"/>
      <c r="K14" s="17"/>
      <c r="L14" s="18"/>
      <c r="M14" s="16"/>
      <c r="N14" s="17"/>
      <c r="O14" s="19"/>
    </row>
    <row r="15" spans="1:15" s="20" customFormat="1" ht="25.5" customHeight="1">
      <c r="A15" s="22" t="s">
        <v>26</v>
      </c>
      <c r="B15" s="15">
        <v>46348.8</v>
      </c>
      <c r="C15" s="16"/>
      <c r="D15" s="17"/>
      <c r="E15" s="17">
        <v>25300</v>
      </c>
      <c r="F15" s="17">
        <v>21048.8</v>
      </c>
      <c r="G15" s="17"/>
      <c r="H15" s="17"/>
      <c r="I15" s="17"/>
      <c r="J15" s="17"/>
      <c r="K15" s="17"/>
      <c r="L15" s="18"/>
      <c r="M15" s="16"/>
      <c r="N15" s="17"/>
      <c r="O15" s="19"/>
    </row>
    <row r="16" spans="1:15" s="20" customFormat="1" ht="18" customHeight="1">
      <c r="A16" s="21" t="s">
        <v>27</v>
      </c>
      <c r="B16" s="15">
        <v>761133.6</v>
      </c>
      <c r="C16" s="16">
        <v>120000</v>
      </c>
      <c r="D16" s="17">
        <v>150000</v>
      </c>
      <c r="E16" s="17">
        <v>285000</v>
      </c>
      <c r="F16" s="17">
        <v>56000</v>
      </c>
      <c r="G16" s="17">
        <v>45000</v>
      </c>
      <c r="H16" s="17">
        <v>35000</v>
      </c>
      <c r="I16" s="17">
        <v>35000</v>
      </c>
      <c r="J16" s="17">
        <v>25000</v>
      </c>
      <c r="K16" s="17">
        <v>10133.6</v>
      </c>
      <c r="L16" s="18"/>
      <c r="M16" s="16"/>
      <c r="N16" s="17"/>
      <c r="O16" s="19"/>
    </row>
    <row r="17" spans="1:15" s="20" customFormat="1" ht="27.75" customHeight="1">
      <c r="A17" s="22" t="s">
        <v>28</v>
      </c>
      <c r="B17" s="15">
        <v>139291.2</v>
      </c>
      <c r="C17" s="16"/>
      <c r="D17" s="17"/>
      <c r="E17" s="17">
        <v>139291.2</v>
      </c>
      <c r="F17" s="17"/>
      <c r="G17" s="17"/>
      <c r="H17" s="17"/>
      <c r="I17" s="17"/>
      <c r="J17" s="17"/>
      <c r="K17" s="17"/>
      <c r="L17" s="18"/>
      <c r="M17" s="16"/>
      <c r="N17" s="17"/>
      <c r="O17" s="19"/>
    </row>
    <row r="18" spans="1:15" s="20" customFormat="1" ht="18" customHeight="1">
      <c r="A18" s="21" t="s">
        <v>29</v>
      </c>
      <c r="B18" s="15">
        <v>609829.2</v>
      </c>
      <c r="C18" s="16">
        <v>85000</v>
      </c>
      <c r="D18" s="17">
        <v>125400</v>
      </c>
      <c r="E18" s="17">
        <v>138600</v>
      </c>
      <c r="F18" s="17">
        <v>110000</v>
      </c>
      <c r="G18" s="17">
        <v>90000</v>
      </c>
      <c r="H18" s="17">
        <v>50000</v>
      </c>
      <c r="I18" s="17">
        <v>10829.2</v>
      </c>
      <c r="J18" s="17"/>
      <c r="K18" s="17"/>
      <c r="L18" s="18"/>
      <c r="M18" s="16"/>
      <c r="N18" s="17"/>
      <c r="O18" s="19"/>
    </row>
    <row r="19" spans="1:15" s="20" customFormat="1" ht="18" customHeight="1">
      <c r="A19" s="22" t="s">
        <v>30</v>
      </c>
      <c r="B19" s="15">
        <v>19390.8</v>
      </c>
      <c r="C19" s="16"/>
      <c r="D19" s="17"/>
      <c r="E19" s="17">
        <v>19390.8</v>
      </c>
      <c r="F19" s="17"/>
      <c r="G19" s="17"/>
      <c r="H19" s="17"/>
      <c r="I19" s="17"/>
      <c r="J19" s="17"/>
      <c r="K19" s="17"/>
      <c r="L19" s="18"/>
      <c r="M19" s="16"/>
      <c r="N19" s="17"/>
      <c r="O19" s="19"/>
    </row>
    <row r="20" spans="1:15" s="20" customFormat="1" ht="18" customHeight="1">
      <c r="A20" s="21" t="s">
        <v>31</v>
      </c>
      <c r="B20" s="15">
        <v>350038.8</v>
      </c>
      <c r="C20" s="16">
        <v>35300</v>
      </c>
      <c r="D20" s="17">
        <v>85300</v>
      </c>
      <c r="E20" s="17">
        <v>94800</v>
      </c>
      <c r="F20" s="17">
        <v>32000</v>
      </c>
      <c r="G20" s="17">
        <v>30000</v>
      </c>
      <c r="H20" s="17">
        <v>30000</v>
      </c>
      <c r="I20" s="17">
        <v>20000</v>
      </c>
      <c r="J20" s="17">
        <v>20000</v>
      </c>
      <c r="K20" s="17">
        <v>2638.8</v>
      </c>
      <c r="L20" s="18"/>
      <c r="M20" s="16"/>
      <c r="N20" s="17"/>
      <c r="O20" s="19"/>
    </row>
    <row r="21" spans="1:15" s="20" customFormat="1" ht="18" customHeight="1">
      <c r="A21" s="22" t="s">
        <v>32</v>
      </c>
      <c r="B21" s="15">
        <v>149388</v>
      </c>
      <c r="C21" s="16"/>
      <c r="D21" s="17"/>
      <c r="E21" s="17">
        <v>74188</v>
      </c>
      <c r="F21" s="17">
        <v>75200</v>
      </c>
      <c r="G21" s="17"/>
      <c r="H21" s="17"/>
      <c r="I21" s="17"/>
      <c r="J21" s="17"/>
      <c r="K21" s="17"/>
      <c r="L21" s="18"/>
      <c r="M21" s="16"/>
      <c r="N21" s="17"/>
      <c r="O21" s="19"/>
    </row>
    <row r="22" spans="1:15" s="20" customFormat="1" ht="18" customHeight="1">
      <c r="A22" s="21" t="s">
        <v>33</v>
      </c>
      <c r="B22" s="15">
        <v>136092</v>
      </c>
      <c r="C22" s="16"/>
      <c r="D22" s="17">
        <v>45000</v>
      </c>
      <c r="E22" s="17">
        <v>45000</v>
      </c>
      <c r="F22" s="17">
        <v>20000</v>
      </c>
      <c r="G22" s="17">
        <v>10000</v>
      </c>
      <c r="H22" s="17">
        <v>10000</v>
      </c>
      <c r="I22" s="17">
        <v>6092</v>
      </c>
      <c r="J22" s="17"/>
      <c r="K22" s="17"/>
      <c r="L22" s="18"/>
      <c r="M22" s="16"/>
      <c r="N22" s="17"/>
      <c r="O22" s="19"/>
    </row>
    <row r="23" spans="1:15" s="20" customFormat="1" ht="18" customHeight="1">
      <c r="A23" s="22" t="s">
        <v>34</v>
      </c>
      <c r="B23" s="15">
        <v>33602.4</v>
      </c>
      <c r="C23" s="16"/>
      <c r="D23" s="17"/>
      <c r="E23" s="17">
        <v>33602.4</v>
      </c>
      <c r="F23" s="17"/>
      <c r="G23" s="17"/>
      <c r="H23" s="17"/>
      <c r="I23" s="17"/>
      <c r="J23" s="17"/>
      <c r="K23" s="17"/>
      <c r="L23" s="18"/>
      <c r="M23" s="16"/>
      <c r="N23" s="17"/>
      <c r="O23" s="19"/>
    </row>
    <row r="24" spans="1:15" s="20" customFormat="1" ht="18" customHeight="1">
      <c r="A24" s="21" t="s">
        <v>35</v>
      </c>
      <c r="B24" s="15">
        <v>151582.8</v>
      </c>
      <c r="C24" s="16">
        <v>1500</v>
      </c>
      <c r="D24" s="17">
        <v>1450</v>
      </c>
      <c r="E24" s="17">
        <v>20230</v>
      </c>
      <c r="F24" s="17">
        <v>30580</v>
      </c>
      <c r="G24" s="17">
        <v>18520</v>
      </c>
      <c r="H24" s="17">
        <v>50200</v>
      </c>
      <c r="I24" s="17">
        <v>11240</v>
      </c>
      <c r="J24" s="17">
        <v>5420</v>
      </c>
      <c r="K24" s="17">
        <v>4288</v>
      </c>
      <c r="L24" s="18">
        <v>5480</v>
      </c>
      <c r="M24" s="16"/>
      <c r="N24" s="17"/>
      <c r="O24" s="19">
        <v>2674.8</v>
      </c>
    </row>
    <row r="25" spans="1:15" s="20" customFormat="1" ht="18" customHeight="1">
      <c r="A25" s="22" t="s">
        <v>36</v>
      </c>
      <c r="B25" s="15">
        <v>14506.8</v>
      </c>
      <c r="C25" s="16"/>
      <c r="D25" s="17"/>
      <c r="E25" s="17">
        <v>14506.8</v>
      </c>
      <c r="F25" s="17"/>
      <c r="G25" s="17"/>
      <c r="H25" s="17"/>
      <c r="I25" s="17"/>
      <c r="J25" s="17"/>
      <c r="K25" s="17"/>
      <c r="L25" s="18"/>
      <c r="M25" s="16"/>
      <c r="N25" s="17"/>
      <c r="O25" s="19"/>
    </row>
    <row r="26" spans="1:15" s="20" customFormat="1" ht="18" customHeight="1">
      <c r="A26" s="21" t="s">
        <v>37</v>
      </c>
      <c r="B26" s="15">
        <v>20197.2</v>
      </c>
      <c r="C26" s="16">
        <v>1200</v>
      </c>
      <c r="D26" s="17">
        <v>2500</v>
      </c>
      <c r="E26" s="17">
        <v>3800</v>
      </c>
      <c r="F26" s="17">
        <v>2500</v>
      </c>
      <c r="G26" s="17">
        <v>2500</v>
      </c>
      <c r="H26" s="17">
        <v>2500</v>
      </c>
      <c r="I26" s="17">
        <v>2500</v>
      </c>
      <c r="J26" s="17">
        <v>2500</v>
      </c>
      <c r="K26" s="17">
        <v>197.2</v>
      </c>
      <c r="L26" s="18"/>
      <c r="M26" s="16"/>
      <c r="N26" s="17"/>
      <c r="O26" s="19"/>
    </row>
    <row r="27" spans="1:15" s="20" customFormat="1" ht="24" customHeight="1">
      <c r="A27" s="22" t="s">
        <v>38</v>
      </c>
      <c r="B27" s="15">
        <v>1599.6</v>
      </c>
      <c r="C27" s="16"/>
      <c r="D27" s="17"/>
      <c r="E27" s="17">
        <v>1599.6</v>
      </c>
      <c r="F27" s="17"/>
      <c r="G27" s="17"/>
      <c r="H27" s="17"/>
      <c r="I27" s="17"/>
      <c r="J27" s="17"/>
      <c r="K27" s="17"/>
      <c r="L27" s="18"/>
      <c r="M27" s="16"/>
      <c r="N27" s="17"/>
      <c r="O27" s="19"/>
    </row>
    <row r="28" spans="1:15" s="20" customFormat="1" ht="18" customHeight="1">
      <c r="A28" s="21" t="s">
        <v>39</v>
      </c>
      <c r="B28" s="15">
        <v>91902</v>
      </c>
      <c r="C28" s="16">
        <v>5000</v>
      </c>
      <c r="D28" s="17">
        <v>5000</v>
      </c>
      <c r="E28" s="17">
        <v>20000</v>
      </c>
      <c r="F28" s="17">
        <v>20000</v>
      </c>
      <c r="G28" s="17">
        <v>20000</v>
      </c>
      <c r="H28" s="17">
        <v>10000</v>
      </c>
      <c r="I28" s="17">
        <v>10000</v>
      </c>
      <c r="J28" s="17"/>
      <c r="K28" s="17"/>
      <c r="L28" s="18"/>
      <c r="M28" s="16"/>
      <c r="N28" s="17"/>
      <c r="O28" s="19">
        <v>1902</v>
      </c>
    </row>
    <row r="29" spans="1:15" s="20" customFormat="1" ht="27" customHeight="1">
      <c r="A29" s="22" t="s">
        <v>40</v>
      </c>
      <c r="B29" s="15">
        <v>12561.6</v>
      </c>
      <c r="C29" s="16"/>
      <c r="D29" s="17"/>
      <c r="E29" s="17">
        <v>5200</v>
      </c>
      <c r="F29" s="17">
        <v>7361.6</v>
      </c>
      <c r="G29" s="17"/>
      <c r="H29" s="17"/>
      <c r="I29" s="17"/>
      <c r="J29" s="17"/>
      <c r="K29" s="17"/>
      <c r="L29" s="18"/>
      <c r="M29" s="16"/>
      <c r="N29" s="17"/>
      <c r="O29" s="19"/>
    </row>
    <row r="30" spans="1:15" s="20" customFormat="1" ht="18" customHeight="1">
      <c r="A30" s="21" t="s">
        <v>41</v>
      </c>
      <c r="B30" s="15">
        <v>99294</v>
      </c>
      <c r="C30" s="16">
        <v>4500</v>
      </c>
      <c r="D30" s="17">
        <v>5000</v>
      </c>
      <c r="E30" s="17">
        <v>25000</v>
      </c>
      <c r="F30" s="17">
        <v>25000</v>
      </c>
      <c r="G30" s="17">
        <v>10000</v>
      </c>
      <c r="H30" s="17">
        <v>10000</v>
      </c>
      <c r="I30" s="17">
        <v>10000</v>
      </c>
      <c r="J30" s="17">
        <v>9794</v>
      </c>
      <c r="K30" s="17"/>
      <c r="L30" s="18"/>
      <c r="M30" s="16"/>
      <c r="N30" s="17"/>
      <c r="O30" s="19"/>
    </row>
    <row r="31" spans="1:15" s="20" customFormat="1" ht="18" customHeight="1">
      <c r="A31" s="22" t="s">
        <v>42</v>
      </c>
      <c r="B31" s="15">
        <v>30510</v>
      </c>
      <c r="C31" s="16"/>
      <c r="D31" s="17">
        <v>10000</v>
      </c>
      <c r="E31" s="17">
        <v>10000</v>
      </c>
      <c r="F31" s="17">
        <v>8000</v>
      </c>
      <c r="G31" s="17">
        <v>2510</v>
      </c>
      <c r="H31" s="17"/>
      <c r="I31" s="17"/>
      <c r="J31" s="17"/>
      <c r="K31" s="17"/>
      <c r="L31" s="18"/>
      <c r="M31" s="16"/>
      <c r="N31" s="17"/>
      <c r="O31" s="19"/>
    </row>
    <row r="32" spans="1:15" s="20" customFormat="1" ht="18" customHeight="1">
      <c r="A32" s="21" t="s">
        <v>43</v>
      </c>
      <c r="B32" s="15">
        <v>156892.8</v>
      </c>
      <c r="C32" s="16"/>
      <c r="D32" s="17">
        <v>25000</v>
      </c>
      <c r="E32" s="17">
        <v>55000</v>
      </c>
      <c r="F32" s="17">
        <v>35000</v>
      </c>
      <c r="G32" s="17">
        <v>25000</v>
      </c>
      <c r="H32" s="17">
        <v>16892.8</v>
      </c>
      <c r="I32" s="17"/>
      <c r="J32" s="17"/>
      <c r="K32" s="17"/>
      <c r="L32" s="18"/>
      <c r="M32" s="16"/>
      <c r="N32" s="17"/>
      <c r="O32" s="19"/>
    </row>
    <row r="33" spans="1:15" s="20" customFormat="1" ht="18" customHeight="1">
      <c r="A33" s="22" t="s">
        <v>44</v>
      </c>
      <c r="B33" s="15">
        <v>62437.2</v>
      </c>
      <c r="C33" s="16"/>
      <c r="D33" s="17"/>
      <c r="E33" s="17">
        <v>62437.2</v>
      </c>
      <c r="F33" s="17"/>
      <c r="G33" s="17"/>
      <c r="H33" s="17"/>
      <c r="I33" s="17"/>
      <c r="J33" s="17"/>
      <c r="K33" s="17"/>
      <c r="L33" s="18"/>
      <c r="M33" s="16"/>
      <c r="N33" s="17"/>
      <c r="O33" s="19"/>
    </row>
    <row r="34" spans="1:15" s="20" customFormat="1" ht="18" customHeight="1">
      <c r="A34" s="21" t="s">
        <v>45</v>
      </c>
      <c r="B34" s="15">
        <v>109140</v>
      </c>
      <c r="C34" s="16"/>
      <c r="D34" s="17">
        <v>45140</v>
      </c>
      <c r="E34" s="17">
        <v>35000</v>
      </c>
      <c r="F34" s="17">
        <v>25000</v>
      </c>
      <c r="G34" s="17">
        <v>4000</v>
      </c>
      <c r="H34" s="17"/>
      <c r="I34" s="17"/>
      <c r="J34" s="17"/>
      <c r="K34" s="17"/>
      <c r="L34" s="18"/>
      <c r="M34" s="16"/>
      <c r="N34" s="17"/>
      <c r="O34" s="19"/>
    </row>
    <row r="35" spans="1:15" s="20" customFormat="1" ht="18" customHeight="1">
      <c r="A35" s="21" t="s">
        <v>46</v>
      </c>
      <c r="B35" s="15">
        <v>205344</v>
      </c>
      <c r="C35" s="16"/>
      <c r="D35" s="17">
        <v>25344</v>
      </c>
      <c r="E35" s="17">
        <v>65000</v>
      </c>
      <c r="F35" s="17">
        <v>45000</v>
      </c>
      <c r="G35" s="17">
        <v>45000</v>
      </c>
      <c r="H35" s="17">
        <v>25000</v>
      </c>
      <c r="I35" s="17"/>
      <c r="J35" s="17"/>
      <c r="K35" s="17"/>
      <c r="L35" s="18"/>
      <c r="M35" s="16"/>
      <c r="N35" s="17"/>
      <c r="O35" s="19"/>
    </row>
    <row r="36" spans="1:15" s="20" customFormat="1" ht="18" customHeight="1">
      <c r="A36" s="21" t="s">
        <v>47</v>
      </c>
      <c r="B36" s="15">
        <v>132624</v>
      </c>
      <c r="C36" s="16"/>
      <c r="D36" s="17"/>
      <c r="E36" s="17">
        <v>6000</v>
      </c>
      <c r="F36" s="17">
        <v>62624</v>
      </c>
      <c r="G36" s="17">
        <v>30000</v>
      </c>
      <c r="H36" s="17">
        <v>25000</v>
      </c>
      <c r="I36" s="17">
        <v>9000</v>
      </c>
      <c r="J36" s="17"/>
      <c r="K36" s="17"/>
      <c r="L36" s="18"/>
      <c r="M36" s="16"/>
      <c r="N36" s="17"/>
      <c r="O36" s="19"/>
    </row>
    <row r="37" spans="1:15" s="20" customFormat="1" ht="18" customHeight="1">
      <c r="A37" s="21" t="s">
        <v>48</v>
      </c>
      <c r="B37" s="15">
        <v>271825.2</v>
      </c>
      <c r="C37" s="16"/>
      <c r="D37" s="17"/>
      <c r="E37" s="17">
        <v>25000</v>
      </c>
      <c r="F37" s="17">
        <v>85000</v>
      </c>
      <c r="G37" s="17">
        <v>100000</v>
      </c>
      <c r="H37" s="17">
        <v>61825.2</v>
      </c>
      <c r="I37" s="17"/>
      <c r="J37" s="17"/>
      <c r="K37" s="17"/>
      <c r="L37" s="18"/>
      <c r="M37" s="16"/>
      <c r="N37" s="17"/>
      <c r="O37" s="19"/>
    </row>
    <row r="38" spans="1:15" s="20" customFormat="1" ht="18" customHeight="1">
      <c r="A38" s="21" t="s">
        <v>49</v>
      </c>
      <c r="B38" s="15">
        <v>131180.4</v>
      </c>
      <c r="C38" s="16"/>
      <c r="D38" s="17"/>
      <c r="E38" s="17"/>
      <c r="F38" s="17"/>
      <c r="G38" s="17"/>
      <c r="H38" s="17">
        <v>50000</v>
      </c>
      <c r="I38" s="17">
        <v>50000</v>
      </c>
      <c r="J38" s="17">
        <v>24577.2</v>
      </c>
      <c r="K38" s="17"/>
      <c r="L38" s="18"/>
      <c r="M38" s="16"/>
      <c r="N38" s="17"/>
      <c r="O38" s="19">
        <v>6603.2</v>
      </c>
    </row>
    <row r="39" spans="1:15" s="28" customFormat="1" ht="15.75" customHeight="1">
      <c r="A39" s="23" t="s">
        <v>50</v>
      </c>
      <c r="B39" s="24">
        <f aca="true" t="shared" si="0" ref="B39:L39">SUM(B8:B38)</f>
        <v>15175134.000000002</v>
      </c>
      <c r="C39" s="25">
        <f t="shared" si="0"/>
        <v>1068800</v>
      </c>
      <c r="D39" s="26">
        <f t="shared" si="0"/>
        <v>1661534</v>
      </c>
      <c r="E39" s="26">
        <f t="shared" si="0"/>
        <v>3517446</v>
      </c>
      <c r="F39" s="26">
        <f t="shared" si="0"/>
        <v>2995034.4</v>
      </c>
      <c r="G39" s="26">
        <f t="shared" si="0"/>
        <v>2729421.9999999995</v>
      </c>
      <c r="H39" s="26">
        <f t="shared" si="0"/>
        <v>1688635.6</v>
      </c>
      <c r="I39" s="26">
        <f t="shared" si="0"/>
        <v>1014661.2</v>
      </c>
      <c r="J39" s="26">
        <f t="shared" si="0"/>
        <v>364863.2</v>
      </c>
      <c r="K39" s="26">
        <f t="shared" si="0"/>
        <v>102257.6</v>
      </c>
      <c r="L39" s="27">
        <f t="shared" si="0"/>
        <v>20480</v>
      </c>
      <c r="M39" s="25"/>
      <c r="N39" s="46">
        <f>SUM(N8:N38)</f>
        <v>0</v>
      </c>
      <c r="O39" s="27">
        <f>SUM(O8:O38)</f>
        <v>12000</v>
      </c>
    </row>
    <row r="41" spans="1:15" ht="15">
      <c r="A41" s="29" t="s">
        <v>51</v>
      </c>
      <c r="B41" s="30"/>
      <c r="C41" s="30"/>
      <c r="D41" s="30"/>
      <c r="E41" s="30"/>
      <c r="F41" s="30"/>
      <c r="G41" s="30"/>
      <c r="H41" s="30"/>
      <c r="I41" s="30"/>
      <c r="J41" s="30"/>
      <c r="K41" s="41" t="s">
        <v>52</v>
      </c>
      <c r="L41" s="41"/>
      <c r="M41" s="41"/>
      <c r="N41" s="41"/>
      <c r="O41" s="41"/>
    </row>
    <row r="42" spans="1:15" s="32" customFormat="1" ht="15.75" customHeight="1">
      <c r="A42" s="42" t="s">
        <v>53</v>
      </c>
      <c r="B42" s="42"/>
      <c r="C42" s="42"/>
      <c r="D42" s="42"/>
      <c r="E42" s="42"/>
      <c r="F42" s="42"/>
      <c r="G42" s="31"/>
      <c r="H42" s="31"/>
      <c r="I42" s="31"/>
      <c r="J42" s="31"/>
      <c r="K42" s="43" t="s">
        <v>54</v>
      </c>
      <c r="L42" s="43"/>
      <c r="M42" s="43"/>
      <c r="N42" s="43"/>
      <c r="O42" s="43"/>
    </row>
    <row r="43" spans="1:15" ht="15">
      <c r="A43" s="33" t="s">
        <v>55</v>
      </c>
      <c r="B43" s="30"/>
      <c r="C43" s="30"/>
      <c r="D43" s="30"/>
      <c r="E43" s="30"/>
      <c r="F43" s="30"/>
      <c r="G43" s="30"/>
      <c r="H43" s="30"/>
      <c r="I43" s="30"/>
      <c r="J43" s="30"/>
      <c r="K43" s="44"/>
      <c r="L43" s="44"/>
      <c r="M43" s="44"/>
      <c r="N43" s="44"/>
      <c r="O43" s="44"/>
    </row>
    <row r="44" spans="1:15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44"/>
      <c r="L44" s="44"/>
      <c r="M44" s="44"/>
      <c r="N44" s="44"/>
      <c r="O44" s="44"/>
    </row>
    <row r="45" spans="1:15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44"/>
      <c r="L45" s="44"/>
      <c r="M45" s="44"/>
      <c r="N45" s="44"/>
      <c r="O45" s="44"/>
    </row>
    <row r="46" spans="1:15" ht="15">
      <c r="A46" s="34" t="s">
        <v>56</v>
      </c>
      <c r="B46" s="30"/>
      <c r="C46" s="30"/>
      <c r="D46" s="30"/>
      <c r="E46" s="30"/>
      <c r="F46" s="30"/>
      <c r="G46" s="30"/>
      <c r="H46" s="30"/>
      <c r="I46" s="30"/>
      <c r="J46" s="30"/>
      <c r="K46" s="45" t="s">
        <v>57</v>
      </c>
      <c r="L46" s="45"/>
      <c r="M46" s="45"/>
      <c r="N46" s="45"/>
      <c r="O46" s="45"/>
    </row>
  </sheetData>
  <sheetProtection selectLockedCells="1" selectUnlockedCells="1"/>
  <autoFilter ref="A4:C39"/>
  <mergeCells count="15">
    <mergeCell ref="K46:O46"/>
    <mergeCell ref="K41:O41"/>
    <mergeCell ref="A42:F42"/>
    <mergeCell ref="K42:O42"/>
    <mergeCell ref="K43:O43"/>
    <mergeCell ref="K44:O44"/>
    <mergeCell ref="K45:O45"/>
    <mergeCell ref="E1:F1"/>
    <mergeCell ref="J1:O1"/>
    <mergeCell ref="A2:O2"/>
    <mergeCell ref="A4:A6"/>
    <mergeCell ref="B4:B5"/>
    <mergeCell ref="C4:O4"/>
    <mergeCell ref="C5:L5"/>
    <mergeCell ref="M5:O5"/>
  </mergeCells>
  <printOptions horizontalCentered="1" verticalCentered="1"/>
  <pageMargins left="0.39375" right="0.39375" top="0.27569444444444446" bottom="0.27569444444444446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conctuction412a</cp:lastModifiedBy>
  <dcterms:modified xsi:type="dcterms:W3CDTF">2020-02-28T08:59:20Z</dcterms:modified>
  <cp:category/>
  <cp:version/>
  <cp:contentType/>
  <cp:contentStatus/>
</cp:coreProperties>
</file>