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5" windowWidth="15180" windowHeight="7455" tabRatio="830" activeTab="0"/>
  </bookViews>
  <sheets>
    <sheet name="паспорт" sheetId="1" r:id="rId1"/>
    <sheet name="дод.7-8-9" sheetId="2" r:id="rId2"/>
  </sheets>
  <definedNames/>
  <calcPr fullCalcOnLoad="1"/>
</workbook>
</file>

<file path=xl/sharedStrings.xml><?xml version="1.0" encoding="utf-8"?>
<sst xmlns="http://schemas.openxmlformats.org/spreadsheetml/2006/main" count="120" uniqueCount="97">
  <si>
    <t>(найменування бюджетної програми)</t>
  </si>
  <si>
    <t>№ з/п</t>
  </si>
  <si>
    <t>Одиниця виміру</t>
  </si>
  <si>
    <t>Джерело інформації</t>
  </si>
  <si>
    <t>затрат</t>
  </si>
  <si>
    <t>ефективності</t>
  </si>
  <si>
    <t>якості</t>
  </si>
  <si>
    <t>1.</t>
  </si>
  <si>
    <t>2.</t>
  </si>
  <si>
    <t>3.</t>
  </si>
  <si>
    <t>4.</t>
  </si>
  <si>
    <t>5.</t>
  </si>
  <si>
    <t>ЗАТВЕРДЖЕНО</t>
  </si>
  <si>
    <t>7.</t>
  </si>
  <si>
    <t>8.</t>
  </si>
  <si>
    <t>продукту</t>
  </si>
  <si>
    <t>%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</si>
  <si>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</si>
  <si>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</si>
  <si>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П А С П О Р Т </t>
  </si>
  <si>
    <t>Підстави для виконання бюджетної програми</t>
  </si>
  <si>
    <t>9.</t>
  </si>
  <si>
    <t>10.</t>
  </si>
  <si>
    <t>од.</t>
  </si>
  <si>
    <t xml:space="preserve"> (найменування головного розпорядника)</t>
  </si>
  <si>
    <t>(найменування відповідального виконавця )</t>
  </si>
  <si>
    <t>Усього</t>
  </si>
  <si>
    <t>Загальний фонд</t>
  </si>
  <si>
    <t>Спеціальний фонд</t>
  </si>
  <si>
    <t>Конституція України. (Закон від 28.06.1996 №254/96);</t>
  </si>
  <si>
    <t>розрахунок</t>
  </si>
  <si>
    <t>«Сприяння розвитку малого та середнього підприємництва»</t>
  </si>
  <si>
    <t>0411</t>
  </si>
  <si>
    <t>план заходів</t>
  </si>
  <si>
    <t>Програма сприяння розвитку малого та середнього підприємництва в м.Кривому Розі на 2017-2020 роки</t>
  </si>
  <si>
    <t>Кількість суб'єктів підприємництва, яким планується надати фінансову підтримку</t>
  </si>
  <si>
    <t>Середній обсяг фінансової підтримки одному суб'єкту підприємництва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</si>
  <si>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</si>
  <si>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протоколи комісії з відбору проектів</t>
  </si>
  <si>
    <t>Управління розвитку підприємництва виконкому Криворізької міської ради</t>
  </si>
  <si>
    <t xml:space="preserve">Бюджетний кодекс України (Закон від 08.07.2010 №2456-VI), зі змінами;   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</si>
  <si>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бюджетів", зі змінами;</t>
  </si>
  <si>
    <t>Рішення міської ради від 21.12.2016 №1173 "Про затвердження Програми сприяння розвитку малого та середнього підприємництва в м.Кривому Розі на 2017-2020 роки", зі змінами</t>
  </si>
  <si>
    <t>0200000</t>
  </si>
  <si>
    <t>0230000</t>
  </si>
  <si>
    <t>0237610</t>
  </si>
  <si>
    <t>Виконавчий комітет Криворізької міської ради</t>
  </si>
  <si>
    <t>Закон України « Про місцеве самоврядування в Україні» від 21.05.1997 №280/97-ВР, зі змінами;</t>
  </si>
  <si>
    <t xml:space="preserve">Розпорядження міського голови </t>
  </si>
  <si>
    <t>Наказ Міністерства фінансів України</t>
  </si>
  <si>
    <t>26 серпня 2014 року №836</t>
  </si>
  <si>
    <t>Департаменту фінансів виконкому Криворізької міської ради</t>
  </si>
  <si>
    <t>Закони України «Про розвиток та державну підтримку малого і середнього підприємництва в Україні», «Про Національну програму сприяння розвитку малого підприємництва в Україні», «Про засади державної регуляторної політики у сфері господарської діяльності»;</t>
  </si>
  <si>
    <t>Рішення міської ради від 21.12.2016 №1173 "Про затвердження Програми сприяння розвитку малого та середнього підприємництва в м.Кривому Розі на 2017-2020 роки", зі змінами;</t>
  </si>
  <si>
    <t>(у редакції наказу Міністерства фінансів України від 15 листопада 2018 №908)</t>
  </si>
  <si>
    <t xml:space="preserve">наказ </t>
  </si>
  <si>
    <t>бюджетної програми місцевого бюджету на 2019 рік</t>
  </si>
  <si>
    <t>(КТПКВК МБ)</t>
  </si>
  <si>
    <t>Обсяг бюджетних призначень/бюджетних асигнувань -1219850 гривень, у тому числі  загального фонду -1219850 гривень та спеціального фонду - 0,0 гривень.</t>
  </si>
  <si>
    <t xml:space="preserve">Рішення виконкому Криворізької міської ради від 22.05.2018 №251"Про внесення змін до рішення виконкому міської ради від 23.05.2017 №253 «Про Порядок використання коштів міського бюджету для надання часткової компенсації відсоткових ставок за кредитами, що надаються на  реалізацію проектів суб’єктів малого й середнього підприємництва» </t>
  </si>
  <si>
    <t>Завдання</t>
  </si>
  <si>
    <t>Напрями використання бюджетних коштів:</t>
  </si>
  <si>
    <t>(грн.)</t>
  </si>
  <si>
    <t>у тому числі бюджет розвитку</t>
  </si>
  <si>
    <t>Результативні показники бюджетної програми:</t>
  </si>
  <si>
    <t>Показник</t>
  </si>
  <si>
    <t>грн.</t>
  </si>
  <si>
    <t>(підпис)</t>
  </si>
  <si>
    <t>(ініціали та прізвище)</t>
  </si>
  <si>
    <t>ПОГОДЖЕНО:</t>
  </si>
  <si>
    <t>Напрями використання бюджетних коштів</t>
  </si>
  <si>
    <t>1</t>
  </si>
  <si>
    <t>Перелік  місцевих/регіональних програм, що виконуються у складі бюджетної програми:</t>
  </si>
  <si>
    <t>Найменування місцевої/регіональної програми</t>
  </si>
  <si>
    <t>грн</t>
  </si>
  <si>
    <t>Керуюча справами виконкому</t>
  </si>
  <si>
    <t>Мала Т.М.</t>
  </si>
  <si>
    <t>Заступник директора департаменту фінансів -начальник бюджетного управління</t>
  </si>
  <si>
    <t>Назарова Ю.В.</t>
  </si>
  <si>
    <t>(КФКВК)</t>
  </si>
  <si>
    <t>Закон України "Про Державний бюджет на 2019 рік";</t>
  </si>
  <si>
    <t>Рішення міської ради від 26.12.2018 №3274 "Про міський бюджет на 2019рік";</t>
  </si>
  <si>
    <t>Завдання бюджетної програми:</t>
  </si>
  <si>
    <t>6.</t>
  </si>
  <si>
    <t>Мета бюджетної програми:</t>
  </si>
  <si>
    <t>Наказ Міністерства фінансів України від 10.09.2015  № 735  «Про внесення змін до наказу Міністерства фінансів України від 27 липня 2011 року №945";</t>
  </si>
  <si>
    <t>Створення сприятливих умов для розвитку підприємницької діяльності</t>
  </si>
  <si>
    <t>2</t>
  </si>
  <si>
    <t>Ресурсне та інформаційне забезпечення, формування інфраструктури підтримки підприємництва</t>
  </si>
  <si>
    <t>Фінансово - кредитна та інвестиційна підтримка малого й середнього підприємництва</t>
  </si>
  <si>
    <t>Обсяг  видатків на ресурсне та інформаційне забезпечення, формування інфраструктури підтримки підприємництва</t>
  </si>
  <si>
    <t>Обсяг  видатків для надання фінансово -кредитну та інвестиційну підтримку суб'єктам малого та середнього підприємництва</t>
  </si>
  <si>
    <t>Кількість заходів з реалізації програми сприяння розвитку малого та середнього підприємництва</t>
  </si>
  <si>
    <t>Середній обсяг витрат на виконання одного заходу з реалізації програми сприяння розвитку малого й середнього підприємництва</t>
  </si>
  <si>
    <t>Динаміка кількості суб'єктів підприємництва, яким надано фінансову підтримку, порівняно з попереднім роком</t>
  </si>
  <si>
    <t>від 05.02.2019 №30-р</t>
  </si>
  <si>
    <t>від 05.02.2019 №14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</si>
</sst>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_-* #,##0.000\ _г_р_н_._-;\-* #,##0.000\ _г_р_н_._-;_-* &quot;-&quot;??\ _г_р_н_._-;_-@_-"/>
    <numFmt numFmtId="179" formatCode="_-* #,##0.0\ _г_р_н_._-;\-* #,##0.0\ _г_р_н_._-;_-* &quot;-&quot;??\ _г_р_н_._-;_-@_-"/>
    <numFmt numFmtId="180" formatCode="0.000"/>
    <numFmt numFmtId="181" formatCode="0.0000"/>
    <numFmt numFmtId="182" formatCode="0.0000E+00"/>
    <numFmt numFmtId="183" formatCode="0.000E+00"/>
    <numFmt numFmtId="184" formatCode="0.0E+00"/>
    <numFmt numFmtId="185" formatCode="0E+00"/>
    <numFmt numFmtId="186" formatCode="0.00000"/>
    <numFmt numFmtId="187" formatCode="0.0000000"/>
    <numFmt numFmtId="188" formatCode="0.000000"/>
    <numFmt numFmtId="189" formatCode="0.0000000000"/>
    <numFmt numFmtId="190" formatCode="0.000000000"/>
    <numFmt numFmtId="191" formatCode="0.00000000"/>
    <numFmt numFmtId="192" formatCode="#,##0.00_₴"/>
    <numFmt numFmtId="193" formatCode="#,##0.00;[Red]\-#,##0.00"/>
    <numFmt numFmtId="194" formatCode="#,##0.00_ ;[Red]\-#,##0.00\ 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4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1" fillId="0" borderId="13" xfId="0" applyFont="1" applyBorder="1" applyAlignment="1">
      <alignment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9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4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wrapText="1"/>
    </xf>
    <xf numFmtId="0" fontId="52" fillId="0" borderId="15" xfId="0" applyFont="1" applyBorder="1" applyAlignment="1">
      <alignment horizontal="left" wrapText="1"/>
    </xf>
    <xf numFmtId="0" fontId="52" fillId="0" borderId="13" xfId="0" applyFont="1" applyBorder="1" applyAlignment="1">
      <alignment horizontal="left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12" fillId="0" borderId="10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9">
      <selection activeCell="I11" sqref="I11"/>
    </sheetView>
  </sheetViews>
  <sheetFormatPr defaultColWidth="9.00390625" defaultRowHeight="12.75"/>
  <cols>
    <col min="1" max="1" width="3.625" style="0" customWidth="1"/>
    <col min="2" max="2" width="26.25390625" style="0" customWidth="1"/>
    <col min="3" max="3" width="18.00390625" style="0" customWidth="1"/>
    <col min="4" max="4" width="11.875" style="0" customWidth="1"/>
    <col min="5" max="5" width="15.25390625" style="0" customWidth="1"/>
    <col min="6" max="6" width="12.25390625" style="0" customWidth="1"/>
    <col min="7" max="7" width="14.625" style="0" customWidth="1"/>
    <col min="8" max="8" width="15.00390625" style="0" customWidth="1"/>
    <col min="9" max="9" width="12.375" style="0" customWidth="1"/>
    <col min="10" max="10" width="18.00390625" style="0" customWidth="1"/>
    <col min="11" max="11" width="17.25390625" style="0" customWidth="1"/>
    <col min="12" max="12" width="19.875" style="0" customWidth="1"/>
  </cols>
  <sheetData>
    <row r="1" spans="8:9" ht="15.75">
      <c r="H1" s="32" t="s">
        <v>12</v>
      </c>
      <c r="I1" s="2"/>
    </row>
    <row r="2" spans="8:9" ht="15">
      <c r="H2" s="33" t="s">
        <v>49</v>
      </c>
      <c r="I2" s="33"/>
    </row>
    <row r="3" spans="8:9" ht="15">
      <c r="H3" s="33" t="s">
        <v>50</v>
      </c>
      <c r="I3" s="33"/>
    </row>
    <row r="4" spans="8:11" ht="24" customHeight="1">
      <c r="H4" s="85" t="s">
        <v>54</v>
      </c>
      <c r="I4" s="85"/>
      <c r="J4" s="85"/>
      <c r="K4" s="85"/>
    </row>
    <row r="5" spans="8:10" ht="12" customHeight="1">
      <c r="H5" s="37"/>
      <c r="I5" s="37"/>
      <c r="J5" s="37"/>
    </row>
    <row r="6" spans="1:11" ht="12.75">
      <c r="A6" s="5"/>
      <c r="B6" s="5"/>
      <c r="C6" s="5"/>
      <c r="D6" s="5"/>
      <c r="E6" s="5"/>
      <c r="H6" s="2" t="s">
        <v>12</v>
      </c>
      <c r="I6" s="2"/>
      <c r="J6" s="2"/>
      <c r="K6" s="2"/>
    </row>
    <row r="7" spans="1:11" ht="12.75">
      <c r="A7" s="5"/>
      <c r="B7" s="5"/>
      <c r="C7" s="5"/>
      <c r="D7" s="5"/>
      <c r="E7" s="5"/>
      <c r="H7" s="23" t="s">
        <v>48</v>
      </c>
      <c r="I7" s="23"/>
      <c r="J7" s="34" t="s">
        <v>95</v>
      </c>
      <c r="K7" s="24"/>
    </row>
    <row r="8" spans="1:11" ht="12.75">
      <c r="A8" s="5"/>
      <c r="B8" s="5"/>
      <c r="C8" s="5"/>
      <c r="D8" s="5"/>
      <c r="E8" s="5"/>
      <c r="H8" s="25" t="s">
        <v>46</v>
      </c>
      <c r="I8" s="25"/>
      <c r="J8" s="25"/>
      <c r="K8" s="26"/>
    </row>
    <row r="9" spans="1:11" ht="12.75">
      <c r="A9" s="5"/>
      <c r="B9" s="5"/>
      <c r="C9" s="5"/>
      <c r="D9" s="5"/>
      <c r="E9" s="5"/>
      <c r="H9" s="27" t="s">
        <v>17</v>
      </c>
      <c r="I9" s="2"/>
      <c r="J9" s="2"/>
      <c r="K9" s="2"/>
    </row>
    <row r="10" spans="1:11" ht="12.75">
      <c r="A10" s="5"/>
      <c r="B10" s="5"/>
      <c r="C10" s="5"/>
      <c r="D10" s="5"/>
      <c r="E10" s="5"/>
      <c r="H10" s="2" t="s">
        <v>55</v>
      </c>
      <c r="I10" s="34" t="s">
        <v>96</v>
      </c>
      <c r="J10" s="26"/>
      <c r="K10" s="26"/>
    </row>
    <row r="11" spans="1:11" ht="12.75">
      <c r="A11" s="5"/>
      <c r="B11" s="5"/>
      <c r="C11" s="5"/>
      <c r="D11" s="5"/>
      <c r="E11" s="5"/>
      <c r="H11" s="25" t="s">
        <v>51</v>
      </c>
      <c r="I11" s="26"/>
      <c r="J11" s="26"/>
      <c r="K11" s="26"/>
    </row>
    <row r="12" spans="1:11" ht="15.75" customHeight="1">
      <c r="A12" s="5"/>
      <c r="B12" s="5"/>
      <c r="C12" s="5"/>
      <c r="D12" s="5"/>
      <c r="E12" s="5"/>
      <c r="H12" s="27" t="s">
        <v>18</v>
      </c>
      <c r="I12" s="2"/>
      <c r="J12" s="2"/>
      <c r="K12" s="2"/>
    </row>
    <row r="13" spans="1:11" ht="12.75">
      <c r="A13" s="5"/>
      <c r="B13" s="5"/>
      <c r="C13" s="5"/>
      <c r="D13" s="5"/>
      <c r="E13" s="5"/>
      <c r="F13" s="22"/>
      <c r="G13" s="5"/>
      <c r="H13" s="5"/>
      <c r="I13" s="5"/>
      <c r="K13" s="1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</row>
    <row r="15" spans="1:11" s="6" customFormat="1" ht="15.75">
      <c r="A15" s="89" t="s">
        <v>19</v>
      </c>
      <c r="B15" s="89"/>
      <c r="C15" s="89"/>
      <c r="D15" s="89"/>
      <c r="E15" s="89"/>
      <c r="F15" s="89"/>
      <c r="G15" s="89"/>
      <c r="H15" s="89"/>
      <c r="I15" s="89"/>
      <c r="J15" s="89"/>
      <c r="K15" s="14"/>
    </row>
    <row r="16" spans="1:11" ht="15.75">
      <c r="A16" s="89" t="s">
        <v>56</v>
      </c>
      <c r="B16" s="89"/>
      <c r="C16" s="89"/>
      <c r="D16" s="89"/>
      <c r="E16" s="89"/>
      <c r="F16" s="89"/>
      <c r="G16" s="89"/>
      <c r="H16" s="89"/>
      <c r="I16" s="89"/>
      <c r="J16" s="89"/>
      <c r="K16" s="3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1"/>
    </row>
    <row r="18" spans="1:10" s="4" customFormat="1" ht="19.5" customHeight="1">
      <c r="A18" s="15" t="s">
        <v>7</v>
      </c>
      <c r="B18" s="16" t="s">
        <v>43</v>
      </c>
      <c r="C18" s="90" t="s">
        <v>46</v>
      </c>
      <c r="D18" s="90"/>
      <c r="E18" s="90"/>
      <c r="F18" s="90"/>
      <c r="G18" s="90"/>
      <c r="H18" s="90"/>
      <c r="I18" s="90"/>
      <c r="J18" s="17"/>
    </row>
    <row r="19" spans="1:10" s="4" customFormat="1" ht="18.75" customHeight="1">
      <c r="A19" s="8"/>
      <c r="B19" s="28" t="s">
        <v>57</v>
      </c>
      <c r="C19" s="91" t="s">
        <v>24</v>
      </c>
      <c r="D19" s="91"/>
      <c r="E19" s="91"/>
      <c r="F19" s="91"/>
      <c r="G19" s="91"/>
      <c r="H19" s="91"/>
      <c r="I19" s="91"/>
      <c r="J19" s="91"/>
    </row>
    <row r="20" spans="1:10" s="4" customFormat="1" ht="18" customHeight="1">
      <c r="A20" s="15" t="s">
        <v>8</v>
      </c>
      <c r="B20" s="16" t="s">
        <v>44</v>
      </c>
      <c r="C20" s="18" t="s">
        <v>39</v>
      </c>
      <c r="D20" s="19"/>
      <c r="E20" s="19"/>
      <c r="F20" s="19"/>
      <c r="G20" s="19"/>
      <c r="H20" s="19"/>
      <c r="I20" s="19"/>
      <c r="J20" s="8"/>
    </row>
    <row r="21" spans="1:10" s="4" customFormat="1" ht="17.25" customHeight="1">
      <c r="A21" s="13"/>
      <c r="B21" s="28" t="s">
        <v>57</v>
      </c>
      <c r="C21" s="30" t="s">
        <v>25</v>
      </c>
      <c r="D21" s="29"/>
      <c r="E21" s="29"/>
      <c r="F21" s="29"/>
      <c r="G21" s="20"/>
      <c r="H21" s="20"/>
      <c r="I21" s="20"/>
      <c r="J21" s="8"/>
    </row>
    <row r="22" spans="1:10" s="4" customFormat="1" ht="17.25" customHeight="1">
      <c r="A22" s="15" t="s">
        <v>9</v>
      </c>
      <c r="B22" s="16" t="s">
        <v>45</v>
      </c>
      <c r="C22" s="16" t="s">
        <v>32</v>
      </c>
      <c r="D22" s="93" t="s">
        <v>31</v>
      </c>
      <c r="E22" s="93"/>
      <c r="F22" s="93"/>
      <c r="G22" s="93"/>
      <c r="H22" s="93"/>
      <c r="I22" s="93"/>
      <c r="J22" s="93"/>
    </row>
    <row r="23" spans="1:10" s="4" customFormat="1" ht="15.75">
      <c r="A23" s="8"/>
      <c r="B23" s="28" t="s">
        <v>57</v>
      </c>
      <c r="C23" s="28" t="s">
        <v>79</v>
      </c>
      <c r="D23" s="92" t="s">
        <v>0</v>
      </c>
      <c r="E23" s="92"/>
      <c r="F23" s="92"/>
      <c r="G23" s="92"/>
      <c r="H23" s="92"/>
      <c r="I23" s="92"/>
      <c r="J23" s="8"/>
    </row>
    <row r="24" spans="1:10" s="4" customFormat="1" ht="15.75">
      <c r="A24" s="8"/>
      <c r="B24" s="21"/>
      <c r="C24" s="21"/>
      <c r="D24" s="21"/>
      <c r="E24" s="21"/>
      <c r="F24" s="21"/>
      <c r="G24" s="21"/>
      <c r="H24" s="21"/>
      <c r="I24" s="8"/>
      <c r="J24" s="8"/>
    </row>
    <row r="25" spans="1:11" s="11" customFormat="1" ht="18.75" customHeight="1">
      <c r="A25" s="10" t="s">
        <v>10</v>
      </c>
      <c r="B25" s="86" t="s">
        <v>58</v>
      </c>
      <c r="C25" s="86"/>
      <c r="D25" s="86"/>
      <c r="E25" s="86"/>
      <c r="F25" s="86"/>
      <c r="G25" s="86"/>
      <c r="H25" s="86"/>
      <c r="I25" s="86"/>
      <c r="J25" s="86"/>
      <c r="K25" s="86"/>
    </row>
    <row r="26" spans="1:11" s="6" customFormat="1" ht="9" customHeight="1">
      <c r="A26" s="5"/>
      <c r="B26" s="5"/>
      <c r="C26" s="5"/>
      <c r="D26" s="5"/>
      <c r="E26" s="5"/>
      <c r="F26" s="5"/>
      <c r="G26" s="5"/>
      <c r="H26" s="5"/>
      <c r="I26" s="5"/>
      <c r="J26" s="7"/>
      <c r="K26" s="12"/>
    </row>
    <row r="27" spans="1:10" s="6" customFormat="1" ht="15.75">
      <c r="A27" s="13" t="s">
        <v>11</v>
      </c>
      <c r="B27" s="8" t="s">
        <v>20</v>
      </c>
      <c r="C27" s="8"/>
      <c r="D27" s="8"/>
      <c r="E27" s="8"/>
      <c r="F27" s="8"/>
      <c r="G27" s="8"/>
      <c r="H27" s="11"/>
      <c r="I27" s="11"/>
      <c r="J27" s="5"/>
    </row>
    <row r="28" spans="1:10" s="6" customFormat="1" ht="9.75" customHeight="1">
      <c r="A28" s="8"/>
      <c r="B28" s="8"/>
      <c r="C28" s="8"/>
      <c r="D28" s="8"/>
      <c r="E28" s="8"/>
      <c r="F28" s="8"/>
      <c r="G28" s="8"/>
      <c r="H28" s="11"/>
      <c r="I28" s="11"/>
      <c r="J28" s="5"/>
    </row>
    <row r="29" spans="1:11" s="6" customFormat="1" ht="15.75">
      <c r="A29" s="8"/>
      <c r="B29" s="84" t="s">
        <v>29</v>
      </c>
      <c r="C29" s="87"/>
      <c r="D29" s="87"/>
      <c r="E29" s="87"/>
      <c r="F29" s="87"/>
      <c r="G29" s="87"/>
      <c r="H29" s="81"/>
      <c r="I29" s="81"/>
      <c r="J29" s="5"/>
      <c r="K29" s="12"/>
    </row>
    <row r="30" spans="1:11" ht="15.75">
      <c r="A30" s="8"/>
      <c r="B30" s="84" t="s">
        <v>40</v>
      </c>
      <c r="C30" s="84"/>
      <c r="D30" s="84"/>
      <c r="E30" s="84"/>
      <c r="F30" s="84"/>
      <c r="G30" s="84"/>
      <c r="H30" s="82"/>
      <c r="I30" s="82"/>
      <c r="J30" s="1"/>
      <c r="K30" s="1"/>
    </row>
    <row r="31" spans="1:11" ht="15.75">
      <c r="A31" s="8"/>
      <c r="B31" s="84" t="s">
        <v>47</v>
      </c>
      <c r="C31" s="84"/>
      <c r="D31" s="84"/>
      <c r="E31" s="84"/>
      <c r="F31" s="84"/>
      <c r="G31" s="84"/>
      <c r="H31" s="84"/>
      <c r="I31" s="84"/>
      <c r="J31" s="1"/>
      <c r="K31" s="1"/>
    </row>
    <row r="32" spans="1:11" ht="14.25" customHeight="1">
      <c r="A32" s="8"/>
      <c r="B32" s="84" t="s">
        <v>41</v>
      </c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15.75">
      <c r="A33" s="8"/>
      <c r="B33" s="84" t="s">
        <v>85</v>
      </c>
      <c r="C33" s="84"/>
      <c r="D33" s="84"/>
      <c r="E33" s="84"/>
      <c r="F33" s="84"/>
      <c r="G33" s="84"/>
      <c r="H33" s="84"/>
      <c r="I33" s="84"/>
      <c r="J33" s="84"/>
      <c r="K33" s="84"/>
    </row>
    <row r="34" spans="1:11" ht="25.5" customHeight="1">
      <c r="A34" s="8"/>
      <c r="B34" s="84" t="s">
        <v>52</v>
      </c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5.75">
      <c r="A35" s="8"/>
      <c r="B35" s="84" t="s">
        <v>80</v>
      </c>
      <c r="C35" s="84"/>
      <c r="D35" s="84"/>
      <c r="E35" s="84"/>
      <c r="F35" s="84"/>
      <c r="G35" s="84"/>
      <c r="H35" s="84"/>
      <c r="I35" s="84"/>
      <c r="J35" s="1"/>
      <c r="K35" s="1"/>
    </row>
    <row r="36" spans="1:11" ht="15.75">
      <c r="A36" s="8"/>
      <c r="B36" s="84" t="s">
        <v>81</v>
      </c>
      <c r="C36" s="84"/>
      <c r="D36" s="84"/>
      <c r="E36" s="84"/>
      <c r="F36" s="84"/>
      <c r="G36" s="84"/>
      <c r="H36" s="84"/>
      <c r="I36" s="84"/>
      <c r="J36" s="84"/>
      <c r="K36" s="1"/>
    </row>
    <row r="37" spans="1:11" ht="15.75">
      <c r="A37" s="8"/>
      <c r="B37" s="84" t="s">
        <v>53</v>
      </c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28.5" customHeight="1">
      <c r="A38" s="8"/>
      <c r="B38" s="84" t="s">
        <v>59</v>
      </c>
      <c r="C38" s="84"/>
      <c r="D38" s="84"/>
      <c r="E38" s="84"/>
      <c r="F38" s="84"/>
      <c r="G38" s="84"/>
      <c r="H38" s="84"/>
      <c r="I38" s="84"/>
      <c r="J38" s="84"/>
      <c r="K38" s="84"/>
    </row>
    <row r="39" ht="8.25" customHeight="1"/>
    <row r="40" spans="1:5" ht="15.75">
      <c r="A40" s="41" t="s">
        <v>83</v>
      </c>
      <c r="B40" s="33" t="s">
        <v>84</v>
      </c>
      <c r="C40" s="2"/>
      <c r="D40" s="2"/>
      <c r="E40" s="2"/>
    </row>
    <row r="41" spans="1:11" ht="17.25" customHeight="1">
      <c r="A41" s="41"/>
      <c r="B41" s="88" t="s">
        <v>86</v>
      </c>
      <c r="C41" s="88"/>
      <c r="D41" s="88"/>
      <c r="E41" s="88"/>
      <c r="F41" s="88"/>
      <c r="G41" s="88"/>
      <c r="H41" s="88"/>
      <c r="I41" s="88"/>
      <c r="J41" s="88"/>
      <c r="K41" s="88"/>
    </row>
  </sheetData>
  <sheetProtection/>
  <mergeCells count="19">
    <mergeCell ref="B41:K41"/>
    <mergeCell ref="B35:I35"/>
    <mergeCell ref="A16:J16"/>
    <mergeCell ref="A15:J15"/>
    <mergeCell ref="C18:I18"/>
    <mergeCell ref="C19:J19"/>
    <mergeCell ref="D23:I23"/>
    <mergeCell ref="D22:J22"/>
    <mergeCell ref="B33:K33"/>
    <mergeCell ref="B36:J36"/>
    <mergeCell ref="B32:K32"/>
    <mergeCell ref="B34:K34"/>
    <mergeCell ref="B37:K37"/>
    <mergeCell ref="B38:K38"/>
    <mergeCell ref="H4:K4"/>
    <mergeCell ref="B25:K25"/>
    <mergeCell ref="B29:G29"/>
    <mergeCell ref="B30:G30"/>
    <mergeCell ref="B31:I3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  <ignoredErrors>
    <ignoredError sqref="C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2">
      <selection activeCell="G26" sqref="G26:G27"/>
    </sheetView>
  </sheetViews>
  <sheetFormatPr defaultColWidth="9.00390625" defaultRowHeight="12.75"/>
  <cols>
    <col min="1" max="1" width="4.75390625" style="0" customWidth="1"/>
    <col min="2" max="2" width="8.00390625" style="0" customWidth="1"/>
    <col min="3" max="3" width="9.75390625" style="0" customWidth="1"/>
    <col min="4" max="4" width="63.625" style="0" customWidth="1"/>
    <col min="5" max="5" width="8.75390625" style="0" customWidth="1"/>
    <col min="6" max="6" width="40.875" style="0" customWidth="1"/>
    <col min="7" max="7" width="14.00390625" style="0" customWidth="1"/>
    <col min="8" max="8" width="12.625" style="0" customWidth="1"/>
    <col min="9" max="9" width="11.125" style="0" customWidth="1"/>
    <col min="10" max="10" width="9.625" style="0" bestFit="1" customWidth="1"/>
  </cols>
  <sheetData>
    <row r="1" spans="1:5" ht="17.25" customHeight="1">
      <c r="A1" s="41" t="s">
        <v>13</v>
      </c>
      <c r="B1" s="32" t="s">
        <v>82</v>
      </c>
      <c r="C1" s="32"/>
      <c r="D1" s="32"/>
      <c r="E1" s="32"/>
    </row>
    <row r="2" spans="1:5" ht="9.75" customHeight="1">
      <c r="A2" s="32"/>
      <c r="B2" s="32"/>
      <c r="C2" s="32"/>
      <c r="D2" s="32"/>
      <c r="E2" s="32"/>
    </row>
    <row r="3" spans="1:9" ht="15" customHeight="1">
      <c r="A3" s="32"/>
      <c r="B3" s="42" t="s">
        <v>1</v>
      </c>
      <c r="C3" s="123" t="s">
        <v>60</v>
      </c>
      <c r="D3" s="124"/>
      <c r="E3" s="124"/>
      <c r="F3" s="124"/>
      <c r="G3" s="124"/>
      <c r="H3" s="124"/>
      <c r="I3" s="125"/>
    </row>
    <row r="4" spans="1:9" ht="16.5" customHeight="1">
      <c r="A4" s="32"/>
      <c r="B4" s="43">
        <v>1</v>
      </c>
      <c r="C4" s="126" t="s">
        <v>37</v>
      </c>
      <c r="D4" s="126"/>
      <c r="E4" s="126"/>
      <c r="F4" s="126"/>
      <c r="G4" s="126"/>
      <c r="H4" s="126"/>
      <c r="I4" s="126"/>
    </row>
    <row r="5" ht="9" customHeight="1"/>
    <row r="6" spans="1:9" ht="15.75">
      <c r="A6" s="41" t="s">
        <v>14</v>
      </c>
      <c r="B6" s="31" t="s">
        <v>61</v>
      </c>
      <c r="C6" s="31"/>
      <c r="D6" s="31"/>
      <c r="E6" s="31"/>
      <c r="F6" s="44"/>
      <c r="G6" s="44"/>
      <c r="H6" s="44"/>
      <c r="I6" s="44"/>
    </row>
    <row r="7" spans="1:9" ht="15.75" customHeight="1">
      <c r="A7" s="2"/>
      <c r="B7" s="2"/>
      <c r="C7" s="2"/>
      <c r="D7" s="2"/>
      <c r="E7" s="2"/>
      <c r="F7" s="45"/>
      <c r="G7" s="45"/>
      <c r="H7" s="45"/>
      <c r="I7" s="35" t="s">
        <v>62</v>
      </c>
    </row>
    <row r="8" spans="1:9" ht="30" customHeight="1">
      <c r="A8" s="46"/>
      <c r="B8" s="47" t="s">
        <v>1</v>
      </c>
      <c r="C8" s="112" t="s">
        <v>70</v>
      </c>
      <c r="D8" s="113"/>
      <c r="E8" s="114"/>
      <c r="F8" s="48" t="s">
        <v>27</v>
      </c>
      <c r="G8" s="48" t="s">
        <v>28</v>
      </c>
      <c r="H8" s="48" t="s">
        <v>63</v>
      </c>
      <c r="I8" s="48" t="s">
        <v>26</v>
      </c>
    </row>
    <row r="9" spans="1:9" ht="12.75">
      <c r="A9" s="49"/>
      <c r="B9" s="50">
        <v>1</v>
      </c>
      <c r="C9" s="127">
        <v>2</v>
      </c>
      <c r="D9" s="128"/>
      <c r="E9" s="129"/>
      <c r="F9" s="36">
        <v>3</v>
      </c>
      <c r="G9" s="36">
        <v>4</v>
      </c>
      <c r="H9" s="36">
        <v>5</v>
      </c>
      <c r="I9" s="36">
        <v>6</v>
      </c>
    </row>
    <row r="10" spans="1:9" ht="17.25" customHeight="1">
      <c r="A10" s="51"/>
      <c r="B10" s="52" t="s">
        <v>71</v>
      </c>
      <c r="C10" s="130" t="s">
        <v>88</v>
      </c>
      <c r="D10" s="131"/>
      <c r="E10" s="132"/>
      <c r="F10" s="53">
        <v>899850</v>
      </c>
      <c r="G10" s="53">
        <v>0</v>
      </c>
      <c r="H10" s="53">
        <v>0</v>
      </c>
      <c r="I10" s="53">
        <f>F10+G10</f>
        <v>899850</v>
      </c>
    </row>
    <row r="11" spans="1:9" ht="17.25" customHeight="1">
      <c r="A11" s="51"/>
      <c r="B11" s="83" t="s">
        <v>87</v>
      </c>
      <c r="C11" s="130" t="s">
        <v>89</v>
      </c>
      <c r="D11" s="131"/>
      <c r="E11" s="132"/>
      <c r="F11" s="53">
        <v>320000</v>
      </c>
      <c r="G11" s="53">
        <v>0</v>
      </c>
      <c r="H11" s="53">
        <v>0</v>
      </c>
      <c r="I11" s="53">
        <f>F11+G11</f>
        <v>320000</v>
      </c>
    </row>
    <row r="12" spans="1:9" ht="15" customHeight="1">
      <c r="A12" s="54"/>
      <c r="B12" s="133" t="s">
        <v>26</v>
      </c>
      <c r="C12" s="134"/>
      <c r="D12" s="134"/>
      <c r="E12" s="135"/>
      <c r="F12" s="55">
        <f>SUM(F10:F11)</f>
        <v>1219850</v>
      </c>
      <c r="G12" s="55">
        <f>SUM(G10:G11)</f>
        <v>0</v>
      </c>
      <c r="H12" s="55">
        <f>SUM(H10:H11)</f>
        <v>0</v>
      </c>
      <c r="I12" s="55">
        <f>SUM(I10:I11)</f>
        <v>1219850</v>
      </c>
    </row>
    <row r="13" ht="7.5" customHeight="1">
      <c r="A13" s="38"/>
    </row>
    <row r="14" spans="1:9" ht="15.75">
      <c r="A14" s="41" t="s">
        <v>21</v>
      </c>
      <c r="B14" s="31" t="s">
        <v>72</v>
      </c>
      <c r="C14" s="31"/>
      <c r="D14" s="31"/>
      <c r="E14" s="31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35" t="s">
        <v>62</v>
      </c>
    </row>
    <row r="16" spans="1:9" ht="12.75" customHeight="1">
      <c r="A16" s="112" t="s">
        <v>73</v>
      </c>
      <c r="B16" s="113"/>
      <c r="C16" s="113"/>
      <c r="D16" s="113"/>
      <c r="E16" s="114"/>
      <c r="F16" s="48" t="s">
        <v>27</v>
      </c>
      <c r="G16" s="48" t="s">
        <v>28</v>
      </c>
      <c r="H16" s="112" t="s">
        <v>26</v>
      </c>
      <c r="I16" s="114"/>
    </row>
    <row r="17" spans="1:9" ht="11.25" customHeight="1">
      <c r="A17" s="115">
        <v>1</v>
      </c>
      <c r="B17" s="116"/>
      <c r="C17" s="116"/>
      <c r="D17" s="116"/>
      <c r="E17" s="117"/>
      <c r="F17" s="36">
        <v>2</v>
      </c>
      <c r="G17" s="36">
        <v>3</v>
      </c>
      <c r="H17" s="118">
        <v>4</v>
      </c>
      <c r="I17" s="119"/>
    </row>
    <row r="18" spans="1:9" ht="11.25" customHeight="1">
      <c r="A18" s="120" t="s">
        <v>34</v>
      </c>
      <c r="B18" s="121"/>
      <c r="C18" s="121"/>
      <c r="D18" s="121"/>
      <c r="E18" s="122"/>
      <c r="F18" s="53">
        <f>F12</f>
        <v>1219850</v>
      </c>
      <c r="G18" s="53">
        <v>0</v>
      </c>
      <c r="H18" s="106">
        <f>F18+G18</f>
        <v>1219850</v>
      </c>
      <c r="I18" s="107"/>
    </row>
    <row r="19" spans="1:9" ht="14.25" customHeight="1">
      <c r="A19" s="103" t="s">
        <v>26</v>
      </c>
      <c r="B19" s="104"/>
      <c r="C19" s="104"/>
      <c r="D19" s="104"/>
      <c r="E19" s="105"/>
      <c r="F19" s="53">
        <f>F18</f>
        <v>1219850</v>
      </c>
      <c r="G19" s="53">
        <f>G18</f>
        <v>0</v>
      </c>
      <c r="H19" s="106">
        <f>H18</f>
        <v>1219850</v>
      </c>
      <c r="I19" s="107"/>
    </row>
    <row r="20" ht="9.75" customHeight="1"/>
    <row r="21" spans="1:2" ht="15">
      <c r="A21" s="56" t="s">
        <v>22</v>
      </c>
      <c r="B21" s="57" t="s">
        <v>64</v>
      </c>
    </row>
    <row r="22" spans="1:2" ht="3.75" customHeight="1">
      <c r="A22" s="56"/>
      <c r="B22" s="57"/>
    </row>
    <row r="23" spans="2:9" ht="21.75" customHeight="1">
      <c r="B23" s="47" t="s">
        <v>1</v>
      </c>
      <c r="C23" s="108" t="s">
        <v>65</v>
      </c>
      <c r="D23" s="108"/>
      <c r="E23" s="48" t="s">
        <v>2</v>
      </c>
      <c r="F23" s="48" t="s">
        <v>3</v>
      </c>
      <c r="G23" s="48" t="s">
        <v>27</v>
      </c>
      <c r="H23" s="48" t="s">
        <v>28</v>
      </c>
      <c r="I23" s="47" t="s">
        <v>26</v>
      </c>
    </row>
    <row r="24" spans="2:9" ht="12.75">
      <c r="B24" s="58">
        <v>1</v>
      </c>
      <c r="C24" s="109">
        <v>2</v>
      </c>
      <c r="D24" s="109"/>
      <c r="E24" s="58">
        <v>3</v>
      </c>
      <c r="F24" s="58">
        <v>4</v>
      </c>
      <c r="G24" s="58">
        <v>5</v>
      </c>
      <c r="H24" s="58">
        <v>6</v>
      </c>
      <c r="I24" s="58">
        <v>7</v>
      </c>
    </row>
    <row r="25" spans="2:9" ht="12.75">
      <c r="B25" s="59">
        <v>1</v>
      </c>
      <c r="C25" s="110" t="s">
        <v>4</v>
      </c>
      <c r="D25" s="111"/>
      <c r="E25" s="60"/>
      <c r="F25" s="60"/>
      <c r="G25" s="60"/>
      <c r="H25" s="60"/>
      <c r="I25" s="60"/>
    </row>
    <row r="26" spans="2:10" ht="30.75" customHeight="1">
      <c r="B26" s="59"/>
      <c r="C26" s="97" t="s">
        <v>90</v>
      </c>
      <c r="D26" s="98"/>
      <c r="E26" s="61" t="s">
        <v>74</v>
      </c>
      <c r="F26" s="62" t="s">
        <v>42</v>
      </c>
      <c r="G26" s="63">
        <f>102850+797000</f>
        <v>899850</v>
      </c>
      <c r="H26" s="63">
        <v>0</v>
      </c>
      <c r="I26" s="63">
        <f>G26+H26</f>
        <v>899850</v>
      </c>
      <c r="J26" s="80"/>
    </row>
    <row r="27" spans="2:9" ht="33.75" customHeight="1">
      <c r="B27" s="59"/>
      <c r="C27" s="97" t="s">
        <v>91</v>
      </c>
      <c r="D27" s="98"/>
      <c r="E27" s="61" t="s">
        <v>74</v>
      </c>
      <c r="F27" s="62" t="s">
        <v>42</v>
      </c>
      <c r="G27" s="63">
        <v>320000</v>
      </c>
      <c r="H27" s="63">
        <v>0</v>
      </c>
      <c r="I27" s="63">
        <f>G27+H27</f>
        <v>320000</v>
      </c>
    </row>
    <row r="28" spans="2:9" ht="15.75">
      <c r="B28" s="59">
        <v>2</v>
      </c>
      <c r="C28" s="101" t="s">
        <v>15</v>
      </c>
      <c r="D28" s="102"/>
      <c r="E28" s="64"/>
      <c r="F28" s="65"/>
      <c r="G28" s="59"/>
      <c r="H28" s="59"/>
      <c r="I28" s="59"/>
    </row>
    <row r="29" spans="2:9" ht="27" customHeight="1">
      <c r="B29" s="59"/>
      <c r="C29" s="99" t="s">
        <v>92</v>
      </c>
      <c r="D29" s="100"/>
      <c r="E29" s="66" t="s">
        <v>23</v>
      </c>
      <c r="F29" s="67" t="s">
        <v>33</v>
      </c>
      <c r="G29" s="9">
        <v>635</v>
      </c>
      <c r="H29" s="59">
        <v>0</v>
      </c>
      <c r="I29" s="59">
        <f>G29+H29</f>
        <v>635</v>
      </c>
    </row>
    <row r="30" spans="2:9" ht="18" customHeight="1">
      <c r="B30" s="59"/>
      <c r="C30" s="99" t="s">
        <v>35</v>
      </c>
      <c r="D30" s="100"/>
      <c r="E30" s="66" t="s">
        <v>23</v>
      </c>
      <c r="F30" s="67" t="s">
        <v>38</v>
      </c>
      <c r="G30" s="9">
        <v>32</v>
      </c>
      <c r="H30" s="59">
        <v>0</v>
      </c>
      <c r="I30" s="59">
        <f>G30+H30</f>
        <v>32</v>
      </c>
    </row>
    <row r="31" spans="2:9" ht="12.75" customHeight="1">
      <c r="B31" s="59">
        <v>3</v>
      </c>
      <c r="C31" s="101" t="s">
        <v>5</v>
      </c>
      <c r="D31" s="102"/>
      <c r="E31" s="64"/>
      <c r="F31" s="68"/>
      <c r="G31" s="59"/>
      <c r="H31" s="59"/>
      <c r="I31" s="59"/>
    </row>
    <row r="32" spans="2:9" ht="27.75" customHeight="1">
      <c r="B32" s="59"/>
      <c r="C32" s="97" t="s">
        <v>93</v>
      </c>
      <c r="D32" s="98"/>
      <c r="E32" s="61" t="s">
        <v>66</v>
      </c>
      <c r="F32" s="68" t="s">
        <v>30</v>
      </c>
      <c r="G32" s="63">
        <f>G26/G29</f>
        <v>1417.0866141732283</v>
      </c>
      <c r="H32" s="63">
        <v>0</v>
      </c>
      <c r="I32" s="63">
        <f>G32+H32</f>
        <v>1417.0866141732283</v>
      </c>
    </row>
    <row r="33" spans="2:9" ht="17.25" customHeight="1">
      <c r="B33" s="59"/>
      <c r="C33" s="97" t="s">
        <v>36</v>
      </c>
      <c r="D33" s="98"/>
      <c r="E33" s="61" t="s">
        <v>66</v>
      </c>
      <c r="F33" s="68" t="s">
        <v>30</v>
      </c>
      <c r="G33" s="63">
        <f>G27/G30</f>
        <v>10000</v>
      </c>
      <c r="H33" s="63">
        <v>0</v>
      </c>
      <c r="I33" s="63">
        <f>G33+H33</f>
        <v>10000</v>
      </c>
    </row>
    <row r="34" spans="2:9" ht="15" customHeight="1">
      <c r="B34" s="59">
        <v>4</v>
      </c>
      <c r="C34" s="101" t="s">
        <v>6</v>
      </c>
      <c r="D34" s="102"/>
      <c r="E34" s="64"/>
      <c r="F34" s="69"/>
      <c r="G34" s="59"/>
      <c r="H34" s="59"/>
      <c r="I34" s="63"/>
    </row>
    <row r="35" spans="2:9" ht="28.5" customHeight="1">
      <c r="B35" s="59"/>
      <c r="C35" s="97" t="s">
        <v>94</v>
      </c>
      <c r="D35" s="98"/>
      <c r="E35" s="61" t="s">
        <v>16</v>
      </c>
      <c r="F35" s="68" t="s">
        <v>38</v>
      </c>
      <c r="G35" s="9">
        <v>62</v>
      </c>
      <c r="H35" s="59">
        <v>0</v>
      </c>
      <c r="I35" s="59">
        <f>G35+H35</f>
        <v>62</v>
      </c>
    </row>
    <row r="36" spans="2:9" ht="12.75">
      <c r="B36" s="2"/>
      <c r="C36" s="2"/>
      <c r="D36" s="2"/>
      <c r="E36" s="2"/>
      <c r="F36" s="2"/>
      <c r="G36" s="2"/>
      <c r="H36" s="2"/>
      <c r="I36" s="2"/>
    </row>
    <row r="37" spans="3:9" ht="15.75">
      <c r="C37" s="94" t="s">
        <v>75</v>
      </c>
      <c r="D37" s="94"/>
      <c r="E37" s="70"/>
      <c r="F37" s="71"/>
      <c r="G37" s="72"/>
      <c r="H37" s="73" t="s">
        <v>76</v>
      </c>
      <c r="I37" s="73"/>
    </row>
    <row r="38" spans="4:9" ht="12" customHeight="1">
      <c r="D38" s="32"/>
      <c r="E38" s="32"/>
      <c r="F38" s="74" t="s">
        <v>67</v>
      </c>
      <c r="G38" s="40"/>
      <c r="H38" s="75" t="s">
        <v>68</v>
      </c>
      <c r="I38" s="76"/>
    </row>
    <row r="39" spans="3:9" ht="15.75" customHeight="1">
      <c r="C39" s="95" t="s">
        <v>69</v>
      </c>
      <c r="D39" s="95"/>
      <c r="E39" s="32"/>
      <c r="F39" s="32"/>
      <c r="G39" s="39"/>
      <c r="H39" s="32"/>
      <c r="I39" s="32"/>
    </row>
    <row r="40" spans="3:9" ht="36" customHeight="1">
      <c r="C40" s="96" t="s">
        <v>77</v>
      </c>
      <c r="D40" s="96"/>
      <c r="E40" s="77"/>
      <c r="F40" s="78"/>
      <c r="G40" s="39"/>
      <c r="H40" s="79" t="s">
        <v>78</v>
      </c>
      <c r="I40" s="79"/>
    </row>
    <row r="41" spans="4:9" ht="15.75">
      <c r="D41" s="32"/>
      <c r="E41" s="32"/>
      <c r="F41" s="74" t="s">
        <v>67</v>
      </c>
      <c r="G41" s="40"/>
      <c r="H41" s="75" t="s">
        <v>68</v>
      </c>
      <c r="I41" s="76"/>
    </row>
  </sheetData>
  <sheetProtection/>
  <mergeCells count="31">
    <mergeCell ref="C3:I3"/>
    <mergeCell ref="C4:I4"/>
    <mergeCell ref="C8:E8"/>
    <mergeCell ref="C9:E9"/>
    <mergeCell ref="C10:E10"/>
    <mergeCell ref="B12:E12"/>
    <mergeCell ref="C11:E11"/>
    <mergeCell ref="A16:E16"/>
    <mergeCell ref="H16:I16"/>
    <mergeCell ref="A17:E17"/>
    <mergeCell ref="H17:I17"/>
    <mergeCell ref="A18:E18"/>
    <mergeCell ref="H18:I18"/>
    <mergeCell ref="C34:D34"/>
    <mergeCell ref="C35:D35"/>
    <mergeCell ref="A19:E19"/>
    <mergeCell ref="H19:I19"/>
    <mergeCell ref="C23:D23"/>
    <mergeCell ref="C24:D24"/>
    <mergeCell ref="C25:D25"/>
    <mergeCell ref="C26:D26"/>
    <mergeCell ref="C37:D37"/>
    <mergeCell ref="C39:D39"/>
    <mergeCell ref="C40:D40"/>
    <mergeCell ref="C27:D27"/>
    <mergeCell ref="C30:D30"/>
    <mergeCell ref="C33:D33"/>
    <mergeCell ref="C28:D28"/>
    <mergeCell ref="C29:D29"/>
    <mergeCell ref="C31:D31"/>
    <mergeCell ref="C32:D32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2019-02-06T07:55:47Z</cp:lastPrinted>
  <dcterms:created xsi:type="dcterms:W3CDTF">2012-04-26T08:36:42Z</dcterms:created>
  <dcterms:modified xsi:type="dcterms:W3CDTF">2019-02-06T07:56:27Z</dcterms:modified>
  <cp:category/>
  <cp:version/>
  <cp:contentType/>
  <cp:contentStatus/>
</cp:coreProperties>
</file>