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1014010" sheetId="2" r:id="rId1"/>
  </sheets>
  <definedNames>
    <definedName name="_xlnm.Print_Area" localSheetId="0">КПК1014010!$A$1:$BM$111</definedName>
  </definedNames>
  <calcPr calcId="145621" refMode="R1C1"/>
</workbook>
</file>

<file path=xl/calcChain.xml><?xml version="1.0" encoding="utf-8"?>
<calcChain xmlns="http://schemas.openxmlformats.org/spreadsheetml/2006/main">
  <c r="BE98" i="2" l="1"/>
  <c r="BE97" i="2"/>
  <c r="BE96" i="2"/>
  <c r="BE95" i="2"/>
  <c r="BE94" i="2"/>
  <c r="BE92" i="2"/>
  <c r="BE91" i="2"/>
  <c r="BE90" i="2"/>
  <c r="BE89" i="2"/>
  <c r="BE88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2" i="2"/>
  <c r="BE71" i="2"/>
  <c r="BE70" i="2"/>
  <c r="BE69" i="2"/>
  <c r="BE68" i="2"/>
  <c r="BE67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<sst xmlns="http://schemas.openxmlformats.org/spreadsheetml/2006/main" count="212" uniqueCount="134">
  <si>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</si>
  <si>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</si>
  <si>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</si>
  <si>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</si>
  <si>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</si>
  <si>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</si>
  <si>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</si>
  <si>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</si>
  <si>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</si>
  <si>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</si>
  <si>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</si>
  <si>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</si>
  <si>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</si>
  <si>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</si>
  <si>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</si>
  <si>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</si>
  <si>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</si>
  <si>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</si>
  <si>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</si>
  <si>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</si>
  <si>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</si>
  <si>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</si>
  <si>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</si>
  <si>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</si>
  <si>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</si>
  <si>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</si>
  <si>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</si>
  <si>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</si>
  <si>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</si>
  <si>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</si>
  <si>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</si>
  <si>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</si>
  <si>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</si>
  <si>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</si>
  <si>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</si>
  <si>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</si>
  <si>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</si>
  <si>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</si>
  <si>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</si>
  <si>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</si>
  <si>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</si>
  <si>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</si>
  <si>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</si>
  <si>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</si>
  <si>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</si>
  <si>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</si>
  <si>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</si>
  <si>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</si>
  <si>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</si>
  <si>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</si>
  <si>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</si>
  <si>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</si>
  <si>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</si>
  <si>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</si>
  <si>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</si>
  <si>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</si>
  <si>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</si>
  <si>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</si>
  <si>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</si>
  <si>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</si>
  <si>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</si>
  <si>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</si>
  <si>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</si>
  <si>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</si>
  <si>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принципів гуманізму, демократизму, пріоритетності загальнолюдських духовних цінностей, свободи творчості та загальнодоступності театрального мистецтва</t>
  </si>
  <si>
    <t>Забезпечення інформування і задоволення творчих потреб громадян, їх естетичне виховання, розвиток та збагачення духовного потенціалу</t>
  </si>
  <si>
    <t>Організація та проведення культурно-мистецьких заходів на виконання "Програми розвику культури та мистецтва в місті Кривому Розі на 2015-2024 роки"</t>
  </si>
  <si>
    <t>Фінансова підтримка театрів</t>
  </si>
  <si>
    <t>УСЬОГО</t>
  </si>
  <si>
    <t>Програма розвитку культури та мистецтва в місті Кривому Розі на 2015-2024 роки</t>
  </si>
  <si>
    <t>затрат</t>
  </si>
  <si>
    <t>кількість театрів, усього,  в т.ч..</t>
  </si>
  <si>
    <t>од.</t>
  </si>
  <si>
    <t>мережа розпорядників та одержувачів місцевого бюджету</t>
  </si>
  <si>
    <t>академічних</t>
  </si>
  <si>
    <t>статистичний звіт 9-нк</t>
  </si>
  <si>
    <t>кількість місць у глядацьких залах</t>
  </si>
  <si>
    <t>кількість ставок - усього, од. в т.ч.</t>
  </si>
  <si>
    <t>Зведення планів по мережі в штатах і контингентах установ, що фінансуються з міських бюджетів областей та міста Києва, штатні розписи</t>
  </si>
  <si>
    <t>кількість ставок художнього та артистичного персоналу</t>
  </si>
  <si>
    <t>видатки на проведення культурно-мистецьких заходів</t>
  </si>
  <si>
    <t>грн.</t>
  </si>
  <si>
    <t>рішення міської ради від 23.12.2020 №6 "Про бюджет Криворізької міської територіальної громади на 2021 р.", план використання бюджетних коштів, сценарій заходу</t>
  </si>
  <si>
    <t>продукту</t>
  </si>
  <si>
    <t>кількість вистав,  в т.ч.</t>
  </si>
  <si>
    <t>-на стаціонарі</t>
  </si>
  <si>
    <t>кількість прем"єрних вистав</t>
  </si>
  <si>
    <t>кількість глядачів - усього, _x000D_
у т.ч.:.</t>
  </si>
  <si>
    <t>осіб</t>
  </si>
  <si>
    <t>-за реалізованими квитками</t>
  </si>
  <si>
    <t>-безкоштовно</t>
  </si>
  <si>
    <t>сер.кількість місць у залі</t>
  </si>
  <si>
    <t>розрахунок</t>
  </si>
  <si>
    <t>обсяг доходу, у т.ч.:</t>
  </si>
  <si>
    <t>баланс, звіт про фінансові результати, план використання бюджетних коштів</t>
  </si>
  <si>
    <t>- обсяг фінансової підтримки</t>
  </si>
  <si>
    <t>- обсяг доходів від реалізації квитків (власні кошти підприємства)</t>
  </si>
  <si>
    <t>баланс, звіт про фінансові результати</t>
  </si>
  <si>
    <t>- інші  доходи (власні кошти підприємства)</t>
  </si>
  <si>
    <t>кількість культурно-мистецьких заходів</t>
  </si>
  <si>
    <t>план роботи управління, сценарій, план заходу</t>
  </si>
  <si>
    <t>ефективності</t>
  </si>
  <si>
    <t>середні витрати на одну виставу</t>
  </si>
  <si>
    <t>середня кількість глядачів на одній виставі, осіб</t>
  </si>
  <si>
    <t>середня ціна одного  квитка</t>
  </si>
  <si>
    <t>кількість присутніх на одному культурно-мистецькому заході</t>
  </si>
  <si>
    <t>аналітичний обсяг</t>
  </si>
  <si>
    <t>середні витрати на проведення одного заходу</t>
  </si>
  <si>
    <t>якості</t>
  </si>
  <si>
    <t>середня завантаженість залів на стаціонарі</t>
  </si>
  <si>
    <t>відс.</t>
  </si>
  <si>
    <t>динаміка сер. завантаженості залів на стаціонарі в плановому періоді відповідно до фактичного показника попереднього періоду</t>
  </si>
  <si>
    <t>динаміка збільшення чисельності глядачів на одному спектаклі в плановому періоді відповідно до фактичного показника попереднього періоду</t>
  </si>
  <si>
    <t>динаміка збільшення культурно-мистецьких заходів у плановому періоді відповідно до фактичного показника попереднього періоду</t>
  </si>
  <si>
    <t>динаміка збільшення присутніх на одному культурно-мистецькому заході у плановому періоді відповідно до фактичного показника попереднього періоду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</si>
  <si>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</si>
  <si>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1000000</t>
  </si>
  <si>
    <t>Наказ</t>
  </si>
  <si>
    <t>Управління культури виконкому Криворізької міської ради</t>
  </si>
  <si>
    <t>Департамент фінансів виконкому Криворізької міської ради</t>
  </si>
  <si>
    <t>Начальник управлiння культури виконкому Криворiзької мiської ради</t>
  </si>
  <si>
    <t>Заступник директора департаменту фінансів Криворізької міської ради</t>
  </si>
  <si>
    <t>Наталя СТРИГА</t>
  </si>
  <si>
    <t>Юлія НАЗАРОВА</t>
  </si>
  <si>
    <t>02227386</t>
  </si>
  <si>
    <t>0457800000</t>
  </si>
  <si>
    <t>гривень</t>
  </si>
  <si>
    <t>бюджетної програми місцевого бюджету на 2021  рік</t>
  </si>
  <si>
    <t>1014010</t>
  </si>
  <si>
    <t>1010000</t>
  </si>
  <si>
    <t>4010</t>
  </si>
  <si>
    <t>0821</t>
  </si>
  <si>
    <t>Конституція України: Закон України від 28.06.1996р. №254/96;  Бюджетний кодекс України від 08.07.2010р. №2456-VІ зі змінами;  Закони України "Про культуру" від 14.12.2010 № 2778-VI зі змінами;  "Про місцеве самоврядування в Україні" від 21.05.1997 №280/97-ВР зі змінами;  "Про театри і театральну справу" від 31.05.2005 №2605-ІV зі змінами, від 15.12.2020 № 1082-IХ "Про Державний бюджет України на 2021 рік";  Накази Міністерства фінансів України від 26.08.2014р. № 836 "Про деякі питання запровадження програмно-цільового методу складання та виконання місцевих бюджетів" зі змінами, від 20.09.2017 № 793 "Про затвердження складових програмної класифікації видатків та кредитування місцевих бюджетів" зі змінами, Наказ міністерства фінансів України, міністерства культури і туризму України від 01.10.2010 № 1150/41 "Про затвердження Типового переліку бюджетних програм та результативних показників їх виконання місцевих бюджетів у галузі "Культура";   Програма розвитку культури та мистецтва в місті Кривому Розі на 2015-2024  роки, затверджена рішенням міської ради від 30.12.2014 №3177 зі змінами, рішення міської ради від 23.12.2020 №6 "Про бюджет Криворізької міської територіальної громади на 2021 р." зі змінами, внесеними рішенням міської ради від 28.04.2021 № 418</t>
  </si>
  <si>
    <t>рішення міської ради від 23.12.2020 №6 "Про бюджет Криворізької міської територіальної громади на 2021 р.", зі змінами внесеними рішення  міської ради від 28.04.2021 № 418, план використання бюджетних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</si>
</sst>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40" t="s">
        <v>117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27" customHeight="1" x14ac:dyDescent="0.2">
      <c r="AO4" s="91" t="s">
        <v>118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" customHeight="1" x14ac:dyDescent="0.2">
      <c r="AO7" s="48"/>
      <c r="AP7" s="41"/>
      <c r="AQ7" s="41"/>
      <c r="AR7" s="41"/>
      <c r="AS7" s="41"/>
      <c r="AT7" s="41"/>
      <c r="AU7" s="41"/>
      <c r="AV7" s="1" t="s">
        <v>63</v>
      </c>
      <c r="AW7" s="48"/>
      <c r="AX7" s="41"/>
      <c r="AY7" s="41"/>
      <c r="AZ7" s="41"/>
      <c r="BA7" s="41"/>
      <c r="BB7" s="41"/>
      <c r="BC7" s="41"/>
      <c r="BD7" s="41"/>
      <c r="BE7" s="41"/>
      <c r="BF7" s="41"/>
    </row>
    <row r="8" spans="1:77" ht="4.5" hidden="1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6.75" customHeight="1" x14ac:dyDescent="0.2"/>
    <row r="10" spans="1:77" ht="15.75" customHeight="1" x14ac:dyDescent="0.2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 x14ac:dyDescent="0.2">
      <c r="A11" s="104" t="s">
        <v>127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4" t="s">
        <v>116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107" t="s">
        <v>118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4" t="s">
        <v>124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6" t="s">
        <v>56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96" t="s">
        <v>55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4" t="s">
        <v>129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107" t="s">
        <v>118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4" t="s">
        <v>124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6" t="s">
        <v>56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96" t="s">
        <v>55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94" t="s">
        <v>128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130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131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105" t="s">
        <v>67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4" t="s">
        <v>125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6" t="s">
        <v>56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57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96" t="s">
        <v>60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v>32707209</v>
      </c>
      <c r="V22" s="71"/>
      <c r="W22" s="71"/>
      <c r="X22" s="71"/>
      <c r="Y22" s="71"/>
      <c r="Z22" s="71"/>
      <c r="AA22" s="71"/>
      <c r="AB22" s="71"/>
      <c r="AC22" s="71"/>
      <c r="AD22" s="71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71">
        <v>32707209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71"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26" customHeight="1" x14ac:dyDescent="0.2">
      <c r="A26" s="100" t="s">
        <v>132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76" t="s">
        <v>28</v>
      </c>
      <c r="B29" s="76"/>
      <c r="C29" s="76"/>
      <c r="D29" s="76"/>
      <c r="E29" s="76"/>
      <c r="F29" s="76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100" t="s">
        <v>115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76" t="s">
        <v>28</v>
      </c>
      <c r="B38" s="76"/>
      <c r="C38" s="76"/>
      <c r="D38" s="76"/>
      <c r="E38" s="76"/>
      <c r="F38" s="76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7" t="s">
        <v>65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126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61" t="s">
        <v>26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93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67" t="s">
        <v>66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77">
        <v>750000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750000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3">
        <v>2</v>
      </c>
      <c r="B50" s="53"/>
      <c r="C50" s="53"/>
      <c r="D50" s="67" t="s">
        <v>67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77">
        <v>31957209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AC50+AK50</f>
        <v>31957209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56"/>
      <c r="B51" s="56"/>
      <c r="C51" s="56"/>
      <c r="D51" s="101" t="s">
        <v>68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85">
        <v>32707209</v>
      </c>
      <c r="AD51" s="85"/>
      <c r="AE51" s="85"/>
      <c r="AF51" s="85"/>
      <c r="AG51" s="85"/>
      <c r="AH51" s="85"/>
      <c r="AI51" s="85"/>
      <c r="AJ51" s="85"/>
      <c r="AK51" s="85">
        <v>0</v>
      </c>
      <c r="AL51" s="85"/>
      <c r="AM51" s="85"/>
      <c r="AN51" s="85"/>
      <c r="AO51" s="85"/>
      <c r="AP51" s="85"/>
      <c r="AQ51" s="85"/>
      <c r="AR51" s="85"/>
      <c r="AS51" s="85">
        <f>AC51+AK51</f>
        <v>32707209</v>
      </c>
      <c r="AT51" s="85"/>
      <c r="AU51" s="85"/>
      <c r="AV51" s="85"/>
      <c r="AW51" s="85"/>
      <c r="AX51" s="85"/>
      <c r="AY51" s="85"/>
      <c r="AZ51" s="8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 x14ac:dyDescent="0.2">
      <c r="A54" s="75" t="s">
        <v>126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28</v>
      </c>
      <c r="B55" s="49"/>
      <c r="C55" s="49"/>
      <c r="D55" s="61" t="s">
        <v>34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49" t="s">
        <v>29</v>
      </c>
      <c r="AC55" s="49"/>
      <c r="AD55" s="49"/>
      <c r="AE55" s="49"/>
      <c r="AF55" s="49"/>
      <c r="AG55" s="49"/>
      <c r="AH55" s="49"/>
      <c r="AI55" s="49"/>
      <c r="AJ55" s="49" t="s">
        <v>30</v>
      </c>
      <c r="AK55" s="49"/>
      <c r="AL55" s="49"/>
      <c r="AM55" s="49"/>
      <c r="AN55" s="49"/>
      <c r="AO55" s="49"/>
      <c r="AP55" s="49"/>
      <c r="AQ55" s="49"/>
      <c r="AR55" s="49" t="s">
        <v>27</v>
      </c>
      <c r="AS55" s="49"/>
      <c r="AT55" s="49"/>
      <c r="AU55" s="49"/>
      <c r="AV55" s="49"/>
      <c r="AW55" s="49"/>
      <c r="AX55" s="49"/>
      <c r="AY55" s="49"/>
    </row>
    <row r="56" spans="1:79" ht="29.1" customHeight="1" x14ac:dyDescent="0.2">
      <c r="A56" s="49"/>
      <c r="B56" s="49"/>
      <c r="C56" s="49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53" t="s">
        <v>6</v>
      </c>
      <c r="B58" s="53"/>
      <c r="C58" s="53"/>
      <c r="D58" s="78" t="s">
        <v>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6" t="s">
        <v>8</v>
      </c>
      <c r="AC58" s="86"/>
      <c r="AD58" s="86"/>
      <c r="AE58" s="86"/>
      <c r="AF58" s="86"/>
      <c r="AG58" s="86"/>
      <c r="AH58" s="86"/>
      <c r="AI58" s="86"/>
      <c r="AJ58" s="86" t="s">
        <v>9</v>
      </c>
      <c r="AK58" s="86"/>
      <c r="AL58" s="86"/>
      <c r="AM58" s="86"/>
      <c r="AN58" s="86"/>
      <c r="AO58" s="86"/>
      <c r="AP58" s="86"/>
      <c r="AQ58" s="86"/>
      <c r="AR58" s="86" t="s">
        <v>10</v>
      </c>
      <c r="AS58" s="86"/>
      <c r="AT58" s="86"/>
      <c r="AU58" s="86"/>
      <c r="AV58" s="86"/>
      <c r="AW58" s="86"/>
      <c r="AX58" s="86"/>
      <c r="AY58" s="86"/>
      <c r="CA58" s="1" t="s">
        <v>15</v>
      </c>
    </row>
    <row r="59" spans="1:79" ht="12.75" customHeight="1" x14ac:dyDescent="0.2">
      <c r="A59" s="53">
        <v>1</v>
      </c>
      <c r="B59" s="53"/>
      <c r="C59" s="53"/>
      <c r="D59" s="67" t="s">
        <v>69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77">
        <v>32682209</v>
      </c>
      <c r="AC59" s="77"/>
      <c r="AD59" s="77"/>
      <c r="AE59" s="77"/>
      <c r="AF59" s="77"/>
      <c r="AG59" s="77"/>
      <c r="AH59" s="77"/>
      <c r="AI59" s="77"/>
      <c r="AJ59" s="77">
        <v>0</v>
      </c>
      <c r="AK59" s="77"/>
      <c r="AL59" s="77"/>
      <c r="AM59" s="77"/>
      <c r="AN59" s="77"/>
      <c r="AO59" s="77"/>
      <c r="AP59" s="77"/>
      <c r="AQ59" s="77"/>
      <c r="AR59" s="77">
        <f>AB59+AJ59</f>
        <v>32682209</v>
      </c>
      <c r="AS59" s="77"/>
      <c r="AT59" s="77"/>
      <c r="AU59" s="77"/>
      <c r="AV59" s="77"/>
      <c r="AW59" s="77"/>
      <c r="AX59" s="77"/>
      <c r="AY59" s="77"/>
      <c r="CA59" s="1" t="s">
        <v>16</v>
      </c>
    </row>
    <row r="60" spans="1:79" s="4" customFormat="1" ht="12.75" customHeight="1" x14ac:dyDescent="0.2">
      <c r="A60" s="56"/>
      <c r="B60" s="56"/>
      <c r="C60" s="56"/>
      <c r="D60" s="101" t="s">
        <v>27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85">
        <v>32682209</v>
      </c>
      <c r="AC60" s="85"/>
      <c r="AD60" s="85"/>
      <c r="AE60" s="85"/>
      <c r="AF60" s="85"/>
      <c r="AG60" s="85"/>
      <c r="AH60" s="85"/>
      <c r="AI60" s="85"/>
      <c r="AJ60" s="85">
        <v>0</v>
      </c>
      <c r="AK60" s="85"/>
      <c r="AL60" s="85"/>
      <c r="AM60" s="85"/>
      <c r="AN60" s="85"/>
      <c r="AO60" s="85"/>
      <c r="AP60" s="85"/>
      <c r="AQ60" s="85"/>
      <c r="AR60" s="85">
        <f>AB60+AJ60</f>
        <v>32682209</v>
      </c>
      <c r="AS60" s="85"/>
      <c r="AT60" s="85"/>
      <c r="AU60" s="85"/>
      <c r="AV60" s="85"/>
      <c r="AW60" s="85"/>
      <c r="AX60" s="85"/>
      <c r="AY60" s="85"/>
    </row>
    <row r="62" spans="1:79" ht="15.75" customHeight="1" x14ac:dyDescent="0.2">
      <c r="A62" s="54" t="s">
        <v>43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30" customHeight="1" x14ac:dyDescent="0.2">
      <c r="A63" s="49" t="s">
        <v>28</v>
      </c>
      <c r="B63" s="49"/>
      <c r="C63" s="49"/>
      <c r="D63" s="49"/>
      <c r="E63" s="49"/>
      <c r="F63" s="49"/>
      <c r="G63" s="50" t="s">
        <v>44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0" t="s">
        <v>29</v>
      </c>
      <c r="AP63" s="51"/>
      <c r="AQ63" s="51"/>
      <c r="AR63" s="51"/>
      <c r="AS63" s="51"/>
      <c r="AT63" s="51"/>
      <c r="AU63" s="51"/>
      <c r="AV63" s="52"/>
      <c r="AW63" s="50" t="s">
        <v>30</v>
      </c>
      <c r="AX63" s="51"/>
      <c r="AY63" s="51"/>
      <c r="AZ63" s="51"/>
      <c r="BA63" s="51"/>
      <c r="BB63" s="51"/>
      <c r="BC63" s="51"/>
      <c r="BD63" s="52"/>
      <c r="BE63" s="50" t="s">
        <v>27</v>
      </c>
      <c r="BF63" s="51"/>
      <c r="BG63" s="51"/>
      <c r="BH63" s="51"/>
      <c r="BI63" s="51"/>
      <c r="BJ63" s="51"/>
      <c r="BK63" s="51"/>
      <c r="BL63" s="52"/>
    </row>
    <row r="64" spans="1:79" ht="15.75" customHeight="1" x14ac:dyDescent="0.2">
      <c r="A64" s="49">
        <v>1</v>
      </c>
      <c r="B64" s="49"/>
      <c r="C64" s="49"/>
      <c r="D64" s="49"/>
      <c r="E64" s="49"/>
      <c r="F64" s="49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">
      <c r="A65" s="53" t="s">
        <v>33</v>
      </c>
      <c r="B65" s="53"/>
      <c r="C65" s="53"/>
      <c r="D65" s="53"/>
      <c r="E65" s="53"/>
      <c r="F65" s="53"/>
      <c r="G65" s="78" t="s">
        <v>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53" t="s">
        <v>19</v>
      </c>
      <c r="AA65" s="53"/>
      <c r="AB65" s="53"/>
      <c r="AC65" s="53"/>
      <c r="AD65" s="53"/>
      <c r="AE65" s="84" t="s">
        <v>32</v>
      </c>
      <c r="AF65" s="84"/>
      <c r="AG65" s="84"/>
      <c r="AH65" s="84"/>
      <c r="AI65" s="84"/>
      <c r="AJ65" s="84"/>
      <c r="AK65" s="84"/>
      <c r="AL65" s="84"/>
      <c r="AM65" s="84"/>
      <c r="AN65" s="78"/>
      <c r="AO65" s="86" t="s">
        <v>8</v>
      </c>
      <c r="AP65" s="86"/>
      <c r="AQ65" s="86"/>
      <c r="AR65" s="86"/>
      <c r="AS65" s="86"/>
      <c r="AT65" s="86"/>
      <c r="AU65" s="86"/>
      <c r="AV65" s="86"/>
      <c r="AW65" s="86" t="s">
        <v>31</v>
      </c>
      <c r="AX65" s="86"/>
      <c r="AY65" s="86"/>
      <c r="AZ65" s="86"/>
      <c r="BA65" s="86"/>
      <c r="BB65" s="86"/>
      <c r="BC65" s="86"/>
      <c r="BD65" s="86"/>
      <c r="BE65" s="86" t="s">
        <v>10</v>
      </c>
      <c r="BF65" s="86"/>
      <c r="BG65" s="86"/>
      <c r="BH65" s="86"/>
      <c r="BI65" s="86"/>
      <c r="BJ65" s="86"/>
      <c r="BK65" s="86"/>
      <c r="BL65" s="86"/>
      <c r="CA65" s="1" t="s">
        <v>17</v>
      </c>
    </row>
    <row r="66" spans="1:79" s="4" customFormat="1" ht="12.75" customHeight="1" x14ac:dyDescent="0.2">
      <c r="A66" s="56">
        <v>0</v>
      </c>
      <c r="B66" s="56"/>
      <c r="C66" s="56"/>
      <c r="D66" s="56"/>
      <c r="E66" s="56"/>
      <c r="F66" s="56"/>
      <c r="G66" s="81" t="s">
        <v>70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57"/>
      <c r="AA66" s="57"/>
      <c r="AB66" s="57"/>
      <c r="AC66" s="57"/>
      <c r="AD66" s="57"/>
      <c r="AE66" s="58"/>
      <c r="AF66" s="58"/>
      <c r="AG66" s="58"/>
      <c r="AH66" s="58"/>
      <c r="AI66" s="58"/>
      <c r="AJ66" s="58"/>
      <c r="AK66" s="58"/>
      <c r="AL66" s="58"/>
      <c r="AM66" s="58"/>
      <c r="AN66" s="59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CA66" s="4" t="s">
        <v>18</v>
      </c>
    </row>
    <row r="67" spans="1:79" ht="25.5" customHeight="1" x14ac:dyDescent="0.2">
      <c r="A67" s="53">
        <v>0</v>
      </c>
      <c r="B67" s="53"/>
      <c r="C67" s="53"/>
      <c r="D67" s="53"/>
      <c r="E67" s="53"/>
      <c r="F67" s="53"/>
      <c r="G67" s="110" t="s">
        <v>71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3" t="s">
        <v>72</v>
      </c>
      <c r="AA67" s="93"/>
      <c r="AB67" s="93"/>
      <c r="AC67" s="93"/>
      <c r="AD67" s="93"/>
      <c r="AE67" s="110" t="s">
        <v>73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77">
        <v>3</v>
      </c>
      <c r="AP67" s="77"/>
      <c r="AQ67" s="77"/>
      <c r="AR67" s="77"/>
      <c r="AS67" s="77"/>
      <c r="AT67" s="77"/>
      <c r="AU67" s="77"/>
      <c r="AV67" s="77"/>
      <c r="AW67" s="77">
        <v>0</v>
      </c>
      <c r="AX67" s="77"/>
      <c r="AY67" s="77"/>
      <c r="AZ67" s="77"/>
      <c r="BA67" s="77"/>
      <c r="BB67" s="77"/>
      <c r="BC67" s="77"/>
      <c r="BD67" s="77"/>
      <c r="BE67" s="77">
        <f t="shared" ref="BE67:BE98" si="0">AO67+AW67</f>
        <v>3</v>
      </c>
      <c r="BF67" s="77"/>
      <c r="BG67" s="77"/>
      <c r="BH67" s="77"/>
      <c r="BI67" s="77"/>
      <c r="BJ67" s="77"/>
      <c r="BK67" s="77"/>
      <c r="BL67" s="77"/>
    </row>
    <row r="68" spans="1:79" ht="12.75" customHeight="1" x14ac:dyDescent="0.2">
      <c r="A68" s="53">
        <v>0</v>
      </c>
      <c r="B68" s="53"/>
      <c r="C68" s="53"/>
      <c r="D68" s="53"/>
      <c r="E68" s="53"/>
      <c r="F68" s="53"/>
      <c r="G68" s="110" t="s">
        <v>74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3" t="s">
        <v>72</v>
      </c>
      <c r="AA68" s="93"/>
      <c r="AB68" s="93"/>
      <c r="AC68" s="93"/>
      <c r="AD68" s="93"/>
      <c r="AE68" s="110" t="s">
        <v>75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77">
        <v>2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f t="shared" si="0"/>
        <v>2</v>
      </c>
      <c r="BF68" s="77"/>
      <c r="BG68" s="77"/>
      <c r="BH68" s="77"/>
      <c r="BI68" s="77"/>
      <c r="BJ68" s="77"/>
      <c r="BK68" s="77"/>
      <c r="BL68" s="77"/>
    </row>
    <row r="69" spans="1:79" ht="12.75" customHeight="1" x14ac:dyDescent="0.2">
      <c r="A69" s="53">
        <v>0</v>
      </c>
      <c r="B69" s="53"/>
      <c r="C69" s="53"/>
      <c r="D69" s="53"/>
      <c r="E69" s="53"/>
      <c r="F69" s="53"/>
      <c r="G69" s="110" t="s">
        <v>76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3" t="s">
        <v>72</v>
      </c>
      <c r="AA69" s="93"/>
      <c r="AB69" s="93"/>
      <c r="AC69" s="93"/>
      <c r="AD69" s="93"/>
      <c r="AE69" s="110" t="s">
        <v>75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77">
        <v>1331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f t="shared" si="0"/>
        <v>1331</v>
      </c>
      <c r="BF69" s="77"/>
      <c r="BG69" s="77"/>
      <c r="BH69" s="77"/>
      <c r="BI69" s="77"/>
      <c r="BJ69" s="77"/>
      <c r="BK69" s="77"/>
      <c r="BL69" s="77"/>
    </row>
    <row r="70" spans="1:79" ht="63.75" customHeight="1" x14ac:dyDescent="0.2">
      <c r="A70" s="53">
        <v>0</v>
      </c>
      <c r="B70" s="53"/>
      <c r="C70" s="53"/>
      <c r="D70" s="53"/>
      <c r="E70" s="53"/>
      <c r="F70" s="53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3" t="s">
        <v>72</v>
      </c>
      <c r="AA70" s="93"/>
      <c r="AB70" s="93"/>
      <c r="AC70" s="93"/>
      <c r="AD70" s="93"/>
      <c r="AE70" s="110" t="s">
        <v>78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7">
        <v>284.89999999999998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f t="shared" si="0"/>
        <v>284.89999999999998</v>
      </c>
      <c r="BF70" s="77"/>
      <c r="BG70" s="77"/>
      <c r="BH70" s="77"/>
      <c r="BI70" s="77"/>
      <c r="BJ70" s="77"/>
      <c r="BK70" s="77"/>
      <c r="BL70" s="77"/>
    </row>
    <row r="71" spans="1:79" ht="63.75" customHeight="1" x14ac:dyDescent="0.2">
      <c r="A71" s="53">
        <v>0</v>
      </c>
      <c r="B71" s="53"/>
      <c r="C71" s="53"/>
      <c r="D71" s="53"/>
      <c r="E71" s="53"/>
      <c r="F71" s="53"/>
      <c r="G71" s="110" t="s">
        <v>79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3" t="s">
        <v>72</v>
      </c>
      <c r="AA71" s="93"/>
      <c r="AB71" s="93"/>
      <c r="AC71" s="93"/>
      <c r="AD71" s="93"/>
      <c r="AE71" s="110" t="s">
        <v>78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7">
        <v>149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f t="shared" si="0"/>
        <v>149</v>
      </c>
      <c r="BF71" s="77"/>
      <c r="BG71" s="77"/>
      <c r="BH71" s="77"/>
      <c r="BI71" s="77"/>
      <c r="BJ71" s="77"/>
      <c r="BK71" s="77"/>
      <c r="BL71" s="77"/>
    </row>
    <row r="72" spans="1:79" ht="89.25" customHeight="1" x14ac:dyDescent="0.2">
      <c r="A72" s="53">
        <v>0</v>
      </c>
      <c r="B72" s="53"/>
      <c r="C72" s="53"/>
      <c r="D72" s="53"/>
      <c r="E72" s="53"/>
      <c r="F72" s="53"/>
      <c r="G72" s="110" t="s">
        <v>80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3" t="s">
        <v>81</v>
      </c>
      <c r="AA72" s="93"/>
      <c r="AB72" s="93"/>
      <c r="AC72" s="93"/>
      <c r="AD72" s="93"/>
      <c r="AE72" s="110" t="s">
        <v>82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7">
        <v>750000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f t="shared" si="0"/>
        <v>750000</v>
      </c>
      <c r="BF72" s="77"/>
      <c r="BG72" s="77"/>
      <c r="BH72" s="77"/>
      <c r="BI72" s="77"/>
      <c r="BJ72" s="77"/>
      <c r="BK72" s="77"/>
      <c r="BL72" s="77"/>
    </row>
    <row r="73" spans="1:79" s="4" customFormat="1" ht="12.75" customHeight="1" x14ac:dyDescent="0.2">
      <c r="A73" s="56">
        <v>0</v>
      </c>
      <c r="B73" s="56"/>
      <c r="C73" s="56"/>
      <c r="D73" s="56"/>
      <c r="E73" s="56"/>
      <c r="F73" s="56"/>
      <c r="G73" s="113" t="s">
        <v>83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57"/>
      <c r="AA73" s="57"/>
      <c r="AB73" s="57"/>
      <c r="AC73" s="57"/>
      <c r="AD73" s="57"/>
      <c r="AE73" s="113"/>
      <c r="AF73" s="114"/>
      <c r="AG73" s="114"/>
      <c r="AH73" s="114"/>
      <c r="AI73" s="114"/>
      <c r="AJ73" s="114"/>
      <c r="AK73" s="114"/>
      <c r="AL73" s="114"/>
      <c r="AM73" s="114"/>
      <c r="AN73" s="11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</row>
    <row r="74" spans="1:79" ht="12.75" customHeight="1" x14ac:dyDescent="0.2">
      <c r="A74" s="53">
        <v>0</v>
      </c>
      <c r="B74" s="53"/>
      <c r="C74" s="53"/>
      <c r="D74" s="53"/>
      <c r="E74" s="53"/>
      <c r="F74" s="53"/>
      <c r="G74" s="110" t="s">
        <v>84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3" t="s">
        <v>72</v>
      </c>
      <c r="AA74" s="93"/>
      <c r="AB74" s="93"/>
      <c r="AC74" s="93"/>
      <c r="AD74" s="93"/>
      <c r="AE74" s="110" t="s">
        <v>75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7">
        <v>766</v>
      </c>
      <c r="AP74" s="77"/>
      <c r="AQ74" s="77"/>
      <c r="AR74" s="77"/>
      <c r="AS74" s="77"/>
      <c r="AT74" s="77"/>
      <c r="AU74" s="77"/>
      <c r="AV74" s="77"/>
      <c r="AW74" s="77">
        <v>0</v>
      </c>
      <c r="AX74" s="77"/>
      <c r="AY74" s="77"/>
      <c r="AZ74" s="77"/>
      <c r="BA74" s="77"/>
      <c r="BB74" s="77"/>
      <c r="BC74" s="77"/>
      <c r="BD74" s="77"/>
      <c r="BE74" s="77">
        <f t="shared" si="0"/>
        <v>766</v>
      </c>
      <c r="BF74" s="77"/>
      <c r="BG74" s="77"/>
      <c r="BH74" s="77"/>
      <c r="BI74" s="77"/>
      <c r="BJ74" s="77"/>
      <c r="BK74" s="77"/>
      <c r="BL74" s="77"/>
    </row>
    <row r="75" spans="1:79" ht="12.75" customHeight="1" x14ac:dyDescent="0.2">
      <c r="A75" s="53">
        <v>0</v>
      </c>
      <c r="B75" s="53"/>
      <c r="C75" s="53"/>
      <c r="D75" s="53"/>
      <c r="E75" s="53"/>
      <c r="F75" s="53"/>
      <c r="G75" s="110" t="s">
        <v>85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93" t="s">
        <v>72</v>
      </c>
      <c r="AA75" s="93"/>
      <c r="AB75" s="93"/>
      <c r="AC75" s="93"/>
      <c r="AD75" s="93"/>
      <c r="AE75" s="110" t="s">
        <v>75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77">
        <v>622</v>
      </c>
      <c r="AP75" s="77"/>
      <c r="AQ75" s="77"/>
      <c r="AR75" s="77"/>
      <c r="AS75" s="77"/>
      <c r="AT75" s="77"/>
      <c r="AU75" s="77"/>
      <c r="AV75" s="77"/>
      <c r="AW75" s="77">
        <v>0</v>
      </c>
      <c r="AX75" s="77"/>
      <c r="AY75" s="77"/>
      <c r="AZ75" s="77"/>
      <c r="BA75" s="77"/>
      <c r="BB75" s="77"/>
      <c r="BC75" s="77"/>
      <c r="BD75" s="77"/>
      <c r="BE75" s="77">
        <f t="shared" si="0"/>
        <v>622</v>
      </c>
      <c r="BF75" s="77"/>
      <c r="BG75" s="77"/>
      <c r="BH75" s="77"/>
      <c r="BI75" s="77"/>
      <c r="BJ75" s="77"/>
      <c r="BK75" s="77"/>
      <c r="BL75" s="77"/>
    </row>
    <row r="76" spans="1:79" ht="12.75" customHeight="1" x14ac:dyDescent="0.2">
      <c r="A76" s="53">
        <v>0</v>
      </c>
      <c r="B76" s="53"/>
      <c r="C76" s="53"/>
      <c r="D76" s="53"/>
      <c r="E76" s="53"/>
      <c r="F76" s="53"/>
      <c r="G76" s="110" t="s">
        <v>86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3" t="s">
        <v>72</v>
      </c>
      <c r="AA76" s="93"/>
      <c r="AB76" s="93"/>
      <c r="AC76" s="93"/>
      <c r="AD76" s="93"/>
      <c r="AE76" s="110" t="s">
        <v>75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7">
        <v>17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f t="shared" si="0"/>
        <v>17</v>
      </c>
      <c r="BF76" s="77"/>
      <c r="BG76" s="77"/>
      <c r="BH76" s="77"/>
      <c r="BI76" s="77"/>
      <c r="BJ76" s="77"/>
      <c r="BK76" s="77"/>
      <c r="BL76" s="77"/>
    </row>
    <row r="77" spans="1:79" ht="25.5" customHeight="1" x14ac:dyDescent="0.2">
      <c r="A77" s="53">
        <v>0</v>
      </c>
      <c r="B77" s="53"/>
      <c r="C77" s="53"/>
      <c r="D77" s="53"/>
      <c r="E77" s="53"/>
      <c r="F77" s="53"/>
      <c r="G77" s="110" t="s">
        <v>87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3" t="s">
        <v>88</v>
      </c>
      <c r="AA77" s="93"/>
      <c r="AB77" s="93"/>
      <c r="AC77" s="93"/>
      <c r="AD77" s="93"/>
      <c r="AE77" s="110" t="s">
        <v>75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77">
        <v>85940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f t="shared" si="0"/>
        <v>85940</v>
      </c>
      <c r="BF77" s="77"/>
      <c r="BG77" s="77"/>
      <c r="BH77" s="77"/>
      <c r="BI77" s="77"/>
      <c r="BJ77" s="77"/>
      <c r="BK77" s="77"/>
      <c r="BL77" s="77"/>
    </row>
    <row r="78" spans="1:79" ht="12.75" customHeight="1" x14ac:dyDescent="0.2">
      <c r="A78" s="53">
        <v>0</v>
      </c>
      <c r="B78" s="53"/>
      <c r="C78" s="53"/>
      <c r="D78" s="53"/>
      <c r="E78" s="53"/>
      <c r="F78" s="53"/>
      <c r="G78" s="110" t="s">
        <v>85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3" t="s">
        <v>88</v>
      </c>
      <c r="AA78" s="93"/>
      <c r="AB78" s="93"/>
      <c r="AC78" s="93"/>
      <c r="AD78" s="93"/>
      <c r="AE78" s="110" t="s">
        <v>75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77">
        <v>83900</v>
      </c>
      <c r="AP78" s="77"/>
      <c r="AQ78" s="77"/>
      <c r="AR78" s="77"/>
      <c r="AS78" s="77"/>
      <c r="AT78" s="77"/>
      <c r="AU78" s="77"/>
      <c r="AV78" s="77"/>
      <c r="AW78" s="77">
        <v>0</v>
      </c>
      <c r="AX78" s="77"/>
      <c r="AY78" s="77"/>
      <c r="AZ78" s="77"/>
      <c r="BA78" s="77"/>
      <c r="BB78" s="77"/>
      <c r="BC78" s="77"/>
      <c r="BD78" s="77"/>
      <c r="BE78" s="77">
        <f t="shared" si="0"/>
        <v>83900</v>
      </c>
      <c r="BF78" s="77"/>
      <c r="BG78" s="77"/>
      <c r="BH78" s="77"/>
      <c r="BI78" s="77"/>
      <c r="BJ78" s="77"/>
      <c r="BK78" s="77"/>
      <c r="BL78" s="77"/>
    </row>
    <row r="79" spans="1:79" ht="12.75" customHeight="1" x14ac:dyDescent="0.2">
      <c r="A79" s="53">
        <v>0</v>
      </c>
      <c r="B79" s="53"/>
      <c r="C79" s="53"/>
      <c r="D79" s="53"/>
      <c r="E79" s="53"/>
      <c r="F79" s="53"/>
      <c r="G79" s="110" t="s">
        <v>89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3" t="s">
        <v>88</v>
      </c>
      <c r="AA79" s="93"/>
      <c r="AB79" s="93"/>
      <c r="AC79" s="93"/>
      <c r="AD79" s="93"/>
      <c r="AE79" s="110" t="s">
        <v>75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7">
        <v>0</v>
      </c>
      <c r="AP79" s="77"/>
      <c r="AQ79" s="77"/>
      <c r="AR79" s="77"/>
      <c r="AS79" s="77"/>
      <c r="AT79" s="77"/>
      <c r="AU79" s="77"/>
      <c r="AV79" s="77"/>
      <c r="AW79" s="77">
        <v>82420</v>
      </c>
      <c r="AX79" s="77"/>
      <c r="AY79" s="77"/>
      <c r="AZ79" s="77"/>
      <c r="BA79" s="77"/>
      <c r="BB79" s="77"/>
      <c r="BC79" s="77"/>
      <c r="BD79" s="77"/>
      <c r="BE79" s="77">
        <f t="shared" si="0"/>
        <v>82420</v>
      </c>
      <c r="BF79" s="77"/>
      <c r="BG79" s="77"/>
      <c r="BH79" s="77"/>
      <c r="BI79" s="77"/>
      <c r="BJ79" s="77"/>
      <c r="BK79" s="77"/>
      <c r="BL79" s="77"/>
    </row>
    <row r="80" spans="1:79" ht="12.75" customHeight="1" x14ac:dyDescent="0.2">
      <c r="A80" s="53">
        <v>0</v>
      </c>
      <c r="B80" s="53"/>
      <c r="C80" s="53"/>
      <c r="D80" s="53"/>
      <c r="E80" s="53"/>
      <c r="F80" s="53"/>
      <c r="G80" s="110" t="s">
        <v>90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3" t="s">
        <v>88</v>
      </c>
      <c r="AA80" s="93"/>
      <c r="AB80" s="93"/>
      <c r="AC80" s="93"/>
      <c r="AD80" s="93"/>
      <c r="AE80" s="110" t="s">
        <v>75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7">
        <v>3520</v>
      </c>
      <c r="AP80" s="77"/>
      <c r="AQ80" s="77"/>
      <c r="AR80" s="77"/>
      <c r="AS80" s="77"/>
      <c r="AT80" s="77"/>
      <c r="AU80" s="77"/>
      <c r="AV80" s="77"/>
      <c r="AW80" s="77">
        <v>0</v>
      </c>
      <c r="AX80" s="77"/>
      <c r="AY80" s="77"/>
      <c r="AZ80" s="77"/>
      <c r="BA80" s="77"/>
      <c r="BB80" s="77"/>
      <c r="BC80" s="77"/>
      <c r="BD80" s="77"/>
      <c r="BE80" s="77">
        <f t="shared" si="0"/>
        <v>3520</v>
      </c>
      <c r="BF80" s="77"/>
      <c r="BG80" s="77"/>
      <c r="BH80" s="77"/>
      <c r="BI80" s="77"/>
      <c r="BJ80" s="77"/>
      <c r="BK80" s="77"/>
      <c r="BL80" s="77"/>
    </row>
    <row r="81" spans="1:64" ht="12.75" customHeight="1" x14ac:dyDescent="0.2">
      <c r="A81" s="53">
        <v>0</v>
      </c>
      <c r="B81" s="53"/>
      <c r="C81" s="53"/>
      <c r="D81" s="53"/>
      <c r="E81" s="53"/>
      <c r="F81" s="53"/>
      <c r="G81" s="110" t="s">
        <v>91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93" t="s">
        <v>72</v>
      </c>
      <c r="AA81" s="93"/>
      <c r="AB81" s="93"/>
      <c r="AC81" s="93"/>
      <c r="AD81" s="93"/>
      <c r="AE81" s="110" t="s">
        <v>92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77">
        <v>333</v>
      </c>
      <c r="AP81" s="77"/>
      <c r="AQ81" s="77"/>
      <c r="AR81" s="77"/>
      <c r="AS81" s="77"/>
      <c r="AT81" s="77"/>
      <c r="AU81" s="77"/>
      <c r="AV81" s="77"/>
      <c r="AW81" s="77">
        <v>0</v>
      </c>
      <c r="AX81" s="77"/>
      <c r="AY81" s="77"/>
      <c r="AZ81" s="77"/>
      <c r="BA81" s="77"/>
      <c r="BB81" s="77"/>
      <c r="BC81" s="77"/>
      <c r="BD81" s="77"/>
      <c r="BE81" s="77">
        <f t="shared" si="0"/>
        <v>333</v>
      </c>
      <c r="BF81" s="77"/>
      <c r="BG81" s="77"/>
      <c r="BH81" s="77"/>
      <c r="BI81" s="77"/>
      <c r="BJ81" s="77"/>
      <c r="BK81" s="77"/>
      <c r="BL81" s="77"/>
    </row>
    <row r="82" spans="1:64" ht="38.25" customHeight="1" x14ac:dyDescent="0.2">
      <c r="A82" s="53">
        <v>0</v>
      </c>
      <c r="B82" s="53"/>
      <c r="C82" s="53"/>
      <c r="D82" s="53"/>
      <c r="E82" s="53"/>
      <c r="F82" s="53"/>
      <c r="G82" s="110" t="s">
        <v>93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93" t="s">
        <v>81</v>
      </c>
      <c r="AA82" s="93"/>
      <c r="AB82" s="93"/>
      <c r="AC82" s="93"/>
      <c r="AD82" s="93"/>
      <c r="AE82" s="110" t="s">
        <v>94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77">
        <v>31957209</v>
      </c>
      <c r="AP82" s="77"/>
      <c r="AQ82" s="77"/>
      <c r="AR82" s="77"/>
      <c r="AS82" s="77"/>
      <c r="AT82" s="77"/>
      <c r="AU82" s="77"/>
      <c r="AV82" s="77"/>
      <c r="AW82" s="77">
        <v>4901850</v>
      </c>
      <c r="AX82" s="77"/>
      <c r="AY82" s="77"/>
      <c r="AZ82" s="77"/>
      <c r="BA82" s="77"/>
      <c r="BB82" s="77"/>
      <c r="BC82" s="77"/>
      <c r="BD82" s="77"/>
      <c r="BE82" s="77">
        <f t="shared" si="0"/>
        <v>36859059</v>
      </c>
      <c r="BF82" s="77"/>
      <c r="BG82" s="77"/>
      <c r="BH82" s="77"/>
      <c r="BI82" s="77"/>
      <c r="BJ82" s="77"/>
      <c r="BK82" s="77"/>
      <c r="BL82" s="77"/>
    </row>
    <row r="83" spans="1:64" ht="97.5" customHeight="1" x14ac:dyDescent="0.2">
      <c r="A83" s="53">
        <v>0</v>
      </c>
      <c r="B83" s="53"/>
      <c r="C83" s="53"/>
      <c r="D83" s="53"/>
      <c r="E83" s="53"/>
      <c r="F83" s="53"/>
      <c r="G83" s="110" t="s">
        <v>95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93" t="s">
        <v>81</v>
      </c>
      <c r="AA83" s="93"/>
      <c r="AB83" s="93"/>
      <c r="AC83" s="93"/>
      <c r="AD83" s="93"/>
      <c r="AE83" s="110" t="s">
        <v>133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77">
        <v>31957209</v>
      </c>
      <c r="AP83" s="77"/>
      <c r="AQ83" s="77"/>
      <c r="AR83" s="77"/>
      <c r="AS83" s="77"/>
      <c r="AT83" s="77"/>
      <c r="AU83" s="77"/>
      <c r="AV83" s="77"/>
      <c r="AW83" s="77">
        <v>0</v>
      </c>
      <c r="AX83" s="77"/>
      <c r="AY83" s="77"/>
      <c r="AZ83" s="77"/>
      <c r="BA83" s="77"/>
      <c r="BB83" s="77"/>
      <c r="BC83" s="77"/>
      <c r="BD83" s="77"/>
      <c r="BE83" s="77">
        <f t="shared" si="0"/>
        <v>31957209</v>
      </c>
      <c r="BF83" s="77"/>
      <c r="BG83" s="77"/>
      <c r="BH83" s="77"/>
      <c r="BI83" s="77"/>
      <c r="BJ83" s="77"/>
      <c r="BK83" s="77"/>
      <c r="BL83" s="77"/>
    </row>
    <row r="84" spans="1:64" ht="25.5" customHeight="1" x14ac:dyDescent="0.2">
      <c r="A84" s="53">
        <v>0</v>
      </c>
      <c r="B84" s="53"/>
      <c r="C84" s="53"/>
      <c r="D84" s="53"/>
      <c r="E84" s="53"/>
      <c r="F84" s="53"/>
      <c r="G84" s="110" t="s">
        <v>96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93" t="s">
        <v>81</v>
      </c>
      <c r="AA84" s="93"/>
      <c r="AB84" s="93"/>
      <c r="AC84" s="93"/>
      <c r="AD84" s="93"/>
      <c r="AE84" s="110" t="s">
        <v>97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77">
        <v>0</v>
      </c>
      <c r="AP84" s="77"/>
      <c r="AQ84" s="77"/>
      <c r="AR84" s="77"/>
      <c r="AS84" s="77"/>
      <c r="AT84" s="77"/>
      <c r="AU84" s="77"/>
      <c r="AV84" s="77"/>
      <c r="AW84" s="77">
        <v>3644040</v>
      </c>
      <c r="AX84" s="77"/>
      <c r="AY84" s="77"/>
      <c r="AZ84" s="77"/>
      <c r="BA84" s="77"/>
      <c r="BB84" s="77"/>
      <c r="BC84" s="77"/>
      <c r="BD84" s="77"/>
      <c r="BE84" s="77">
        <f t="shared" si="0"/>
        <v>3644040</v>
      </c>
      <c r="BF84" s="77"/>
      <c r="BG84" s="77"/>
      <c r="BH84" s="77"/>
      <c r="BI84" s="77"/>
      <c r="BJ84" s="77"/>
      <c r="BK84" s="77"/>
      <c r="BL84" s="77"/>
    </row>
    <row r="85" spans="1:64" ht="25.5" customHeight="1" x14ac:dyDescent="0.2">
      <c r="A85" s="53">
        <v>0</v>
      </c>
      <c r="B85" s="53"/>
      <c r="C85" s="53"/>
      <c r="D85" s="53"/>
      <c r="E85" s="53"/>
      <c r="F85" s="53"/>
      <c r="G85" s="110" t="s">
        <v>98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93" t="s">
        <v>81</v>
      </c>
      <c r="AA85" s="93"/>
      <c r="AB85" s="93"/>
      <c r="AC85" s="93"/>
      <c r="AD85" s="93"/>
      <c r="AE85" s="110" t="s">
        <v>97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77">
        <v>0</v>
      </c>
      <c r="AP85" s="77"/>
      <c r="AQ85" s="77"/>
      <c r="AR85" s="77"/>
      <c r="AS85" s="77"/>
      <c r="AT85" s="77"/>
      <c r="AU85" s="77"/>
      <c r="AV85" s="77"/>
      <c r="AW85" s="77">
        <v>1257810</v>
      </c>
      <c r="AX85" s="77"/>
      <c r="AY85" s="77"/>
      <c r="AZ85" s="77"/>
      <c r="BA85" s="77"/>
      <c r="BB85" s="77"/>
      <c r="BC85" s="77"/>
      <c r="BD85" s="77"/>
      <c r="BE85" s="77">
        <f t="shared" si="0"/>
        <v>1257810</v>
      </c>
      <c r="BF85" s="77"/>
      <c r="BG85" s="77"/>
      <c r="BH85" s="77"/>
      <c r="BI85" s="77"/>
      <c r="BJ85" s="77"/>
      <c r="BK85" s="77"/>
      <c r="BL85" s="77"/>
    </row>
    <row r="86" spans="1:64" ht="25.5" customHeight="1" x14ac:dyDescent="0.2">
      <c r="A86" s="53">
        <v>0</v>
      </c>
      <c r="B86" s="53"/>
      <c r="C86" s="53"/>
      <c r="D86" s="53"/>
      <c r="E86" s="53"/>
      <c r="F86" s="53"/>
      <c r="G86" s="110" t="s">
        <v>99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93" t="s">
        <v>72</v>
      </c>
      <c r="AA86" s="93"/>
      <c r="AB86" s="93"/>
      <c r="AC86" s="93"/>
      <c r="AD86" s="93"/>
      <c r="AE86" s="110" t="s">
        <v>100</v>
      </c>
      <c r="AF86" s="111"/>
      <c r="AG86" s="111"/>
      <c r="AH86" s="111"/>
      <c r="AI86" s="111"/>
      <c r="AJ86" s="111"/>
      <c r="AK86" s="111"/>
      <c r="AL86" s="111"/>
      <c r="AM86" s="111"/>
      <c r="AN86" s="112"/>
      <c r="AO86" s="77">
        <v>3</v>
      </c>
      <c r="AP86" s="77"/>
      <c r="AQ86" s="77"/>
      <c r="AR86" s="77"/>
      <c r="AS86" s="77"/>
      <c r="AT86" s="77"/>
      <c r="AU86" s="77"/>
      <c r="AV86" s="77"/>
      <c r="AW86" s="77">
        <v>0</v>
      </c>
      <c r="AX86" s="77"/>
      <c r="AY86" s="77"/>
      <c r="AZ86" s="77"/>
      <c r="BA86" s="77"/>
      <c r="BB86" s="77"/>
      <c r="BC86" s="77"/>
      <c r="BD86" s="77"/>
      <c r="BE86" s="77">
        <f t="shared" si="0"/>
        <v>3</v>
      </c>
      <c r="BF86" s="77"/>
      <c r="BG86" s="77"/>
      <c r="BH86" s="77"/>
      <c r="BI86" s="77"/>
      <c r="BJ86" s="77"/>
      <c r="BK86" s="77"/>
      <c r="BL86" s="77"/>
    </row>
    <row r="87" spans="1:64" s="4" customFormat="1" ht="12.75" customHeight="1" x14ac:dyDescent="0.2">
      <c r="A87" s="56">
        <v>0</v>
      </c>
      <c r="B87" s="56"/>
      <c r="C87" s="56"/>
      <c r="D87" s="56"/>
      <c r="E87" s="56"/>
      <c r="F87" s="56"/>
      <c r="G87" s="113" t="s">
        <v>101</v>
      </c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5"/>
      <c r="Z87" s="57"/>
      <c r="AA87" s="57"/>
      <c r="AB87" s="57"/>
      <c r="AC87" s="57"/>
      <c r="AD87" s="57"/>
      <c r="AE87" s="113"/>
      <c r="AF87" s="114"/>
      <c r="AG87" s="114"/>
      <c r="AH87" s="114"/>
      <c r="AI87" s="114"/>
      <c r="AJ87" s="114"/>
      <c r="AK87" s="114"/>
      <c r="AL87" s="114"/>
      <c r="AM87" s="114"/>
      <c r="AN87" s="11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</row>
    <row r="88" spans="1:64" ht="12.75" customHeight="1" x14ac:dyDescent="0.2">
      <c r="A88" s="53">
        <v>0</v>
      </c>
      <c r="B88" s="53"/>
      <c r="C88" s="53"/>
      <c r="D88" s="53"/>
      <c r="E88" s="53"/>
      <c r="F88" s="53"/>
      <c r="G88" s="110" t="s">
        <v>102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93" t="s">
        <v>81</v>
      </c>
      <c r="AA88" s="93"/>
      <c r="AB88" s="93"/>
      <c r="AC88" s="93"/>
      <c r="AD88" s="93"/>
      <c r="AE88" s="110" t="s">
        <v>92</v>
      </c>
      <c r="AF88" s="111"/>
      <c r="AG88" s="111"/>
      <c r="AH88" s="111"/>
      <c r="AI88" s="111"/>
      <c r="AJ88" s="111"/>
      <c r="AK88" s="111"/>
      <c r="AL88" s="111"/>
      <c r="AM88" s="111"/>
      <c r="AN88" s="112"/>
      <c r="AO88" s="77">
        <v>41720</v>
      </c>
      <c r="AP88" s="77"/>
      <c r="AQ88" s="77"/>
      <c r="AR88" s="77"/>
      <c r="AS88" s="77"/>
      <c r="AT88" s="77"/>
      <c r="AU88" s="77"/>
      <c r="AV88" s="77"/>
      <c r="AW88" s="77">
        <v>6399</v>
      </c>
      <c r="AX88" s="77"/>
      <c r="AY88" s="77"/>
      <c r="AZ88" s="77"/>
      <c r="BA88" s="77"/>
      <c r="BB88" s="77"/>
      <c r="BC88" s="77"/>
      <c r="BD88" s="77"/>
      <c r="BE88" s="77">
        <f t="shared" si="0"/>
        <v>48119</v>
      </c>
      <c r="BF88" s="77"/>
      <c r="BG88" s="77"/>
      <c r="BH88" s="77"/>
      <c r="BI88" s="77"/>
      <c r="BJ88" s="77"/>
      <c r="BK88" s="77"/>
      <c r="BL88" s="77"/>
    </row>
    <row r="89" spans="1:64" ht="12.75" customHeight="1" x14ac:dyDescent="0.2">
      <c r="A89" s="53">
        <v>0</v>
      </c>
      <c r="B89" s="53"/>
      <c r="C89" s="53"/>
      <c r="D89" s="53"/>
      <c r="E89" s="53"/>
      <c r="F89" s="53"/>
      <c r="G89" s="110" t="s">
        <v>103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93" t="s">
        <v>88</v>
      </c>
      <c r="AA89" s="93"/>
      <c r="AB89" s="93"/>
      <c r="AC89" s="93"/>
      <c r="AD89" s="93"/>
      <c r="AE89" s="110" t="s">
        <v>92</v>
      </c>
      <c r="AF89" s="111"/>
      <c r="AG89" s="111"/>
      <c r="AH89" s="111"/>
      <c r="AI89" s="111"/>
      <c r="AJ89" s="111"/>
      <c r="AK89" s="111"/>
      <c r="AL89" s="111"/>
      <c r="AM89" s="111"/>
      <c r="AN89" s="112"/>
      <c r="AO89" s="77">
        <v>112</v>
      </c>
      <c r="AP89" s="77"/>
      <c r="AQ89" s="77"/>
      <c r="AR89" s="77"/>
      <c r="AS89" s="77"/>
      <c r="AT89" s="77"/>
      <c r="AU89" s="77"/>
      <c r="AV89" s="77"/>
      <c r="AW89" s="77">
        <v>0</v>
      </c>
      <c r="AX89" s="77"/>
      <c r="AY89" s="77"/>
      <c r="AZ89" s="77"/>
      <c r="BA89" s="77"/>
      <c r="BB89" s="77"/>
      <c r="BC89" s="77"/>
      <c r="BD89" s="77"/>
      <c r="BE89" s="77">
        <f t="shared" si="0"/>
        <v>112</v>
      </c>
      <c r="BF89" s="77"/>
      <c r="BG89" s="77"/>
      <c r="BH89" s="77"/>
      <c r="BI89" s="77"/>
      <c r="BJ89" s="77"/>
      <c r="BK89" s="77"/>
      <c r="BL89" s="77"/>
    </row>
    <row r="90" spans="1:64" ht="12.75" customHeight="1" x14ac:dyDescent="0.2">
      <c r="A90" s="53">
        <v>0</v>
      </c>
      <c r="B90" s="53"/>
      <c r="C90" s="53"/>
      <c r="D90" s="53"/>
      <c r="E90" s="53"/>
      <c r="F90" s="53"/>
      <c r="G90" s="110" t="s">
        <v>104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93" t="s">
        <v>81</v>
      </c>
      <c r="AA90" s="93"/>
      <c r="AB90" s="93"/>
      <c r="AC90" s="93"/>
      <c r="AD90" s="93"/>
      <c r="AE90" s="110" t="s">
        <v>92</v>
      </c>
      <c r="AF90" s="111"/>
      <c r="AG90" s="111"/>
      <c r="AH90" s="111"/>
      <c r="AI90" s="111"/>
      <c r="AJ90" s="111"/>
      <c r="AK90" s="111"/>
      <c r="AL90" s="111"/>
      <c r="AM90" s="111"/>
      <c r="AN90" s="112"/>
      <c r="AO90" s="77">
        <v>0</v>
      </c>
      <c r="AP90" s="77"/>
      <c r="AQ90" s="77"/>
      <c r="AR90" s="77"/>
      <c r="AS90" s="77"/>
      <c r="AT90" s="77"/>
      <c r="AU90" s="77"/>
      <c r="AV90" s="77"/>
      <c r="AW90" s="77">
        <v>44</v>
      </c>
      <c r="AX90" s="77"/>
      <c r="AY90" s="77"/>
      <c r="AZ90" s="77"/>
      <c r="BA90" s="77"/>
      <c r="BB90" s="77"/>
      <c r="BC90" s="77"/>
      <c r="BD90" s="77"/>
      <c r="BE90" s="77">
        <f t="shared" si="0"/>
        <v>44</v>
      </c>
      <c r="BF90" s="77"/>
      <c r="BG90" s="77"/>
      <c r="BH90" s="77"/>
      <c r="BI90" s="77"/>
      <c r="BJ90" s="77"/>
      <c r="BK90" s="77"/>
      <c r="BL90" s="77"/>
    </row>
    <row r="91" spans="1:64" ht="12.75" customHeight="1" x14ac:dyDescent="0.2">
      <c r="A91" s="53">
        <v>0</v>
      </c>
      <c r="B91" s="53"/>
      <c r="C91" s="53"/>
      <c r="D91" s="53"/>
      <c r="E91" s="53"/>
      <c r="F91" s="53"/>
      <c r="G91" s="110" t="s">
        <v>105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93" t="s">
        <v>88</v>
      </c>
      <c r="AA91" s="93"/>
      <c r="AB91" s="93"/>
      <c r="AC91" s="93"/>
      <c r="AD91" s="93"/>
      <c r="AE91" s="110" t="s">
        <v>106</v>
      </c>
      <c r="AF91" s="111"/>
      <c r="AG91" s="111"/>
      <c r="AH91" s="111"/>
      <c r="AI91" s="111"/>
      <c r="AJ91" s="111"/>
      <c r="AK91" s="111"/>
      <c r="AL91" s="111"/>
      <c r="AM91" s="111"/>
      <c r="AN91" s="112"/>
      <c r="AO91" s="77">
        <v>1100</v>
      </c>
      <c r="AP91" s="77"/>
      <c r="AQ91" s="77"/>
      <c r="AR91" s="77"/>
      <c r="AS91" s="77"/>
      <c r="AT91" s="77"/>
      <c r="AU91" s="77"/>
      <c r="AV91" s="77"/>
      <c r="AW91" s="77">
        <v>0</v>
      </c>
      <c r="AX91" s="77"/>
      <c r="AY91" s="77"/>
      <c r="AZ91" s="77"/>
      <c r="BA91" s="77"/>
      <c r="BB91" s="77"/>
      <c r="BC91" s="77"/>
      <c r="BD91" s="77"/>
      <c r="BE91" s="77">
        <f t="shared" si="0"/>
        <v>1100</v>
      </c>
      <c r="BF91" s="77"/>
      <c r="BG91" s="77"/>
      <c r="BH91" s="77"/>
      <c r="BI91" s="77"/>
      <c r="BJ91" s="77"/>
      <c r="BK91" s="77"/>
      <c r="BL91" s="77"/>
    </row>
    <row r="92" spans="1:64" ht="12.75" customHeight="1" x14ac:dyDescent="0.2">
      <c r="A92" s="53">
        <v>0</v>
      </c>
      <c r="B92" s="53"/>
      <c r="C92" s="53"/>
      <c r="D92" s="53"/>
      <c r="E92" s="53"/>
      <c r="F92" s="53"/>
      <c r="G92" s="110" t="s">
        <v>107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93" t="s">
        <v>81</v>
      </c>
      <c r="AA92" s="93"/>
      <c r="AB92" s="93"/>
      <c r="AC92" s="93"/>
      <c r="AD92" s="93"/>
      <c r="AE92" s="110" t="s">
        <v>92</v>
      </c>
      <c r="AF92" s="111"/>
      <c r="AG92" s="111"/>
      <c r="AH92" s="111"/>
      <c r="AI92" s="111"/>
      <c r="AJ92" s="111"/>
      <c r="AK92" s="111"/>
      <c r="AL92" s="111"/>
      <c r="AM92" s="111"/>
      <c r="AN92" s="112"/>
      <c r="AO92" s="77">
        <v>250000</v>
      </c>
      <c r="AP92" s="77"/>
      <c r="AQ92" s="77"/>
      <c r="AR92" s="77"/>
      <c r="AS92" s="77"/>
      <c r="AT92" s="77"/>
      <c r="AU92" s="77"/>
      <c r="AV92" s="77"/>
      <c r="AW92" s="77">
        <v>0</v>
      </c>
      <c r="AX92" s="77"/>
      <c r="AY92" s="77"/>
      <c r="AZ92" s="77"/>
      <c r="BA92" s="77"/>
      <c r="BB92" s="77"/>
      <c r="BC92" s="77"/>
      <c r="BD92" s="77"/>
      <c r="BE92" s="77">
        <f t="shared" si="0"/>
        <v>250000</v>
      </c>
      <c r="BF92" s="77"/>
      <c r="BG92" s="77"/>
      <c r="BH92" s="77"/>
      <c r="BI92" s="77"/>
      <c r="BJ92" s="77"/>
      <c r="BK92" s="77"/>
      <c r="BL92" s="77"/>
    </row>
    <row r="93" spans="1:64" s="4" customFormat="1" ht="12.75" customHeight="1" x14ac:dyDescent="0.2">
      <c r="A93" s="56">
        <v>0</v>
      </c>
      <c r="B93" s="56"/>
      <c r="C93" s="56"/>
      <c r="D93" s="56"/>
      <c r="E93" s="56"/>
      <c r="F93" s="56"/>
      <c r="G93" s="113" t="s">
        <v>108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5"/>
      <c r="Z93" s="57"/>
      <c r="AA93" s="57"/>
      <c r="AB93" s="57"/>
      <c r="AC93" s="57"/>
      <c r="AD93" s="57"/>
      <c r="AE93" s="113"/>
      <c r="AF93" s="114"/>
      <c r="AG93" s="114"/>
      <c r="AH93" s="114"/>
      <c r="AI93" s="114"/>
      <c r="AJ93" s="114"/>
      <c r="AK93" s="114"/>
      <c r="AL93" s="114"/>
      <c r="AM93" s="114"/>
      <c r="AN93" s="11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</row>
    <row r="94" spans="1:64" ht="12.75" customHeight="1" x14ac:dyDescent="0.2">
      <c r="A94" s="53">
        <v>0</v>
      </c>
      <c r="B94" s="53"/>
      <c r="C94" s="53"/>
      <c r="D94" s="53"/>
      <c r="E94" s="53"/>
      <c r="F94" s="53"/>
      <c r="G94" s="110" t="s">
        <v>109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93" t="s">
        <v>110</v>
      </c>
      <c r="AA94" s="93"/>
      <c r="AB94" s="93"/>
      <c r="AC94" s="93"/>
      <c r="AD94" s="93"/>
      <c r="AE94" s="110" t="s">
        <v>92</v>
      </c>
      <c r="AF94" s="111"/>
      <c r="AG94" s="111"/>
      <c r="AH94" s="111"/>
      <c r="AI94" s="111"/>
      <c r="AJ94" s="111"/>
      <c r="AK94" s="111"/>
      <c r="AL94" s="111"/>
      <c r="AM94" s="111"/>
      <c r="AN94" s="112"/>
      <c r="AO94" s="77">
        <v>0</v>
      </c>
      <c r="AP94" s="77"/>
      <c r="AQ94" s="77"/>
      <c r="AR94" s="77"/>
      <c r="AS94" s="77"/>
      <c r="AT94" s="77"/>
      <c r="AU94" s="77"/>
      <c r="AV94" s="77"/>
      <c r="AW94" s="77">
        <v>40.5</v>
      </c>
      <c r="AX94" s="77"/>
      <c r="AY94" s="77"/>
      <c r="AZ94" s="77"/>
      <c r="BA94" s="77"/>
      <c r="BB94" s="77"/>
      <c r="BC94" s="77"/>
      <c r="BD94" s="77"/>
      <c r="BE94" s="77">
        <f t="shared" si="0"/>
        <v>40.5</v>
      </c>
      <c r="BF94" s="77"/>
      <c r="BG94" s="77"/>
      <c r="BH94" s="77"/>
      <c r="BI94" s="77"/>
      <c r="BJ94" s="77"/>
      <c r="BK94" s="77"/>
      <c r="BL94" s="77"/>
    </row>
    <row r="95" spans="1:64" ht="38.25" customHeight="1" x14ac:dyDescent="0.2">
      <c r="A95" s="53">
        <v>0</v>
      </c>
      <c r="B95" s="53"/>
      <c r="C95" s="53"/>
      <c r="D95" s="53"/>
      <c r="E95" s="53"/>
      <c r="F95" s="53"/>
      <c r="G95" s="110" t="s">
        <v>111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93" t="s">
        <v>110</v>
      </c>
      <c r="AA95" s="93"/>
      <c r="AB95" s="93"/>
      <c r="AC95" s="93"/>
      <c r="AD95" s="93"/>
      <c r="AE95" s="110" t="s">
        <v>92</v>
      </c>
      <c r="AF95" s="111"/>
      <c r="AG95" s="111"/>
      <c r="AH95" s="111"/>
      <c r="AI95" s="111"/>
      <c r="AJ95" s="111"/>
      <c r="AK95" s="111"/>
      <c r="AL95" s="111"/>
      <c r="AM95" s="111"/>
      <c r="AN95" s="112"/>
      <c r="AO95" s="77">
        <v>0</v>
      </c>
      <c r="AP95" s="77"/>
      <c r="AQ95" s="77"/>
      <c r="AR95" s="77"/>
      <c r="AS95" s="77"/>
      <c r="AT95" s="77"/>
      <c r="AU95" s="77"/>
      <c r="AV95" s="77"/>
      <c r="AW95" s="77">
        <v>116</v>
      </c>
      <c r="AX95" s="77"/>
      <c r="AY95" s="77"/>
      <c r="AZ95" s="77"/>
      <c r="BA95" s="77"/>
      <c r="BB95" s="77"/>
      <c r="BC95" s="77"/>
      <c r="BD95" s="77"/>
      <c r="BE95" s="77">
        <f t="shared" si="0"/>
        <v>116</v>
      </c>
      <c r="BF95" s="77"/>
      <c r="BG95" s="77"/>
      <c r="BH95" s="77"/>
      <c r="BI95" s="77"/>
      <c r="BJ95" s="77"/>
      <c r="BK95" s="77"/>
      <c r="BL95" s="77"/>
    </row>
    <row r="96" spans="1:64" ht="38.25" customHeight="1" x14ac:dyDescent="0.2">
      <c r="A96" s="53">
        <v>0</v>
      </c>
      <c r="B96" s="53"/>
      <c r="C96" s="53"/>
      <c r="D96" s="53"/>
      <c r="E96" s="53"/>
      <c r="F96" s="53"/>
      <c r="G96" s="110" t="s">
        <v>112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93" t="s">
        <v>110</v>
      </c>
      <c r="AA96" s="93"/>
      <c r="AB96" s="93"/>
      <c r="AC96" s="93"/>
      <c r="AD96" s="93"/>
      <c r="AE96" s="110" t="s">
        <v>92</v>
      </c>
      <c r="AF96" s="111"/>
      <c r="AG96" s="111"/>
      <c r="AH96" s="111"/>
      <c r="AI96" s="111"/>
      <c r="AJ96" s="111"/>
      <c r="AK96" s="111"/>
      <c r="AL96" s="111"/>
      <c r="AM96" s="111"/>
      <c r="AN96" s="112"/>
      <c r="AO96" s="77">
        <v>0</v>
      </c>
      <c r="AP96" s="77"/>
      <c r="AQ96" s="77"/>
      <c r="AR96" s="77"/>
      <c r="AS96" s="77"/>
      <c r="AT96" s="77"/>
      <c r="AU96" s="77"/>
      <c r="AV96" s="77"/>
      <c r="AW96" s="77">
        <v>100</v>
      </c>
      <c r="AX96" s="77"/>
      <c r="AY96" s="77"/>
      <c r="AZ96" s="77"/>
      <c r="BA96" s="77"/>
      <c r="BB96" s="77"/>
      <c r="BC96" s="77"/>
      <c r="BD96" s="77"/>
      <c r="BE96" s="77">
        <f t="shared" si="0"/>
        <v>100</v>
      </c>
      <c r="BF96" s="77"/>
      <c r="BG96" s="77"/>
      <c r="BH96" s="77"/>
      <c r="BI96" s="77"/>
      <c r="BJ96" s="77"/>
      <c r="BK96" s="77"/>
      <c r="BL96" s="77"/>
    </row>
    <row r="97" spans="1:64" ht="38.25" customHeight="1" x14ac:dyDescent="0.2">
      <c r="A97" s="53">
        <v>0</v>
      </c>
      <c r="B97" s="53"/>
      <c r="C97" s="53"/>
      <c r="D97" s="53"/>
      <c r="E97" s="53"/>
      <c r="F97" s="53"/>
      <c r="G97" s="110" t="s">
        <v>113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93" t="s">
        <v>110</v>
      </c>
      <c r="AA97" s="93"/>
      <c r="AB97" s="93"/>
      <c r="AC97" s="93"/>
      <c r="AD97" s="93"/>
      <c r="AE97" s="110" t="s">
        <v>92</v>
      </c>
      <c r="AF97" s="111"/>
      <c r="AG97" s="111"/>
      <c r="AH97" s="111"/>
      <c r="AI97" s="111"/>
      <c r="AJ97" s="111"/>
      <c r="AK97" s="111"/>
      <c r="AL97" s="111"/>
      <c r="AM97" s="111"/>
      <c r="AN97" s="112"/>
      <c r="AO97" s="77">
        <v>100</v>
      </c>
      <c r="AP97" s="77"/>
      <c r="AQ97" s="77"/>
      <c r="AR97" s="77"/>
      <c r="AS97" s="77"/>
      <c r="AT97" s="77"/>
      <c r="AU97" s="77"/>
      <c r="AV97" s="77"/>
      <c r="AW97" s="77">
        <v>0</v>
      </c>
      <c r="AX97" s="77"/>
      <c r="AY97" s="77"/>
      <c r="AZ97" s="77"/>
      <c r="BA97" s="77"/>
      <c r="BB97" s="77"/>
      <c r="BC97" s="77"/>
      <c r="BD97" s="77"/>
      <c r="BE97" s="77">
        <f t="shared" si="0"/>
        <v>100</v>
      </c>
      <c r="BF97" s="77"/>
      <c r="BG97" s="77"/>
      <c r="BH97" s="77"/>
      <c r="BI97" s="77"/>
      <c r="BJ97" s="77"/>
      <c r="BK97" s="77"/>
      <c r="BL97" s="77"/>
    </row>
    <row r="98" spans="1:64" ht="38.25" customHeight="1" x14ac:dyDescent="0.2">
      <c r="A98" s="53">
        <v>0</v>
      </c>
      <c r="B98" s="53"/>
      <c r="C98" s="53"/>
      <c r="D98" s="53"/>
      <c r="E98" s="53"/>
      <c r="F98" s="53"/>
      <c r="G98" s="110" t="s">
        <v>114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2"/>
      <c r="Z98" s="93" t="s">
        <v>110</v>
      </c>
      <c r="AA98" s="93"/>
      <c r="AB98" s="93"/>
      <c r="AC98" s="93"/>
      <c r="AD98" s="93"/>
      <c r="AE98" s="110" t="s">
        <v>92</v>
      </c>
      <c r="AF98" s="111"/>
      <c r="AG98" s="111"/>
      <c r="AH98" s="111"/>
      <c r="AI98" s="111"/>
      <c r="AJ98" s="111"/>
      <c r="AK98" s="111"/>
      <c r="AL98" s="111"/>
      <c r="AM98" s="111"/>
      <c r="AN98" s="112"/>
      <c r="AO98" s="77">
        <v>100</v>
      </c>
      <c r="AP98" s="77"/>
      <c r="AQ98" s="77"/>
      <c r="AR98" s="77"/>
      <c r="AS98" s="77"/>
      <c r="AT98" s="77"/>
      <c r="AU98" s="77"/>
      <c r="AV98" s="77"/>
      <c r="AW98" s="77">
        <v>0</v>
      </c>
      <c r="AX98" s="77"/>
      <c r="AY98" s="77"/>
      <c r="AZ98" s="77"/>
      <c r="BA98" s="77"/>
      <c r="BB98" s="77"/>
      <c r="BC98" s="77"/>
      <c r="BD98" s="77"/>
      <c r="BE98" s="77">
        <f t="shared" si="0"/>
        <v>100</v>
      </c>
      <c r="BF98" s="77"/>
      <c r="BG98" s="77"/>
      <c r="BH98" s="77"/>
      <c r="BI98" s="77"/>
      <c r="BJ98" s="77"/>
      <c r="BK98" s="77"/>
      <c r="BL98" s="77"/>
    </row>
    <row r="99" spans="1:64" ht="5.25" customHeight="1" x14ac:dyDescent="0.2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9.75" customHeight="1" x14ac:dyDescent="0.2"/>
    <row r="101" spans="1:64" ht="31.5" customHeight="1" x14ac:dyDescent="0.2">
      <c r="A101" s="45" t="s">
        <v>120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48" t="s">
        <v>122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</row>
    <row r="102" spans="1:64" x14ac:dyDescent="0.2">
      <c r="W102" s="39" t="s">
        <v>5</v>
      </c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O102" s="39" t="s">
        <v>52</v>
      </c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1:64" ht="15.75" customHeight="1" x14ac:dyDescent="0.2">
      <c r="A103" s="55" t="s">
        <v>3</v>
      </c>
      <c r="B103" s="55"/>
      <c r="C103" s="55"/>
      <c r="D103" s="55"/>
      <c r="E103" s="55"/>
      <c r="F103" s="55"/>
    </row>
    <row r="104" spans="1:64" ht="13.15" customHeight="1" x14ac:dyDescent="0.2">
      <c r="A104" s="40" t="s">
        <v>119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</row>
    <row r="105" spans="1:64" x14ac:dyDescent="0.2">
      <c r="A105" s="42" t="s">
        <v>47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</row>
    <row r="106" spans="1:64" ht="10.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31.5" customHeight="1" x14ac:dyDescent="0.2">
      <c r="A107" s="45" t="s">
        <v>121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5"/>
      <c r="AO107" s="48" t="s">
        <v>123</v>
      </c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</row>
    <row r="108" spans="1:64" x14ac:dyDescent="0.2">
      <c r="W108" s="39" t="s">
        <v>5</v>
      </c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O108" s="39" t="s">
        <v>52</v>
      </c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</row>
    <row r="109" spans="1:64" x14ac:dyDescent="0.2">
      <c r="A109" s="43"/>
      <c r="B109" s="44"/>
      <c r="C109" s="44"/>
      <c r="D109" s="44"/>
      <c r="E109" s="44"/>
      <c r="F109" s="44"/>
      <c r="G109" s="44"/>
      <c r="H109" s="44"/>
    </row>
    <row r="110" spans="1:64" x14ac:dyDescent="0.2">
      <c r="A110" s="39" t="s">
        <v>45</v>
      </c>
      <c r="B110" s="39"/>
      <c r="C110" s="39"/>
      <c r="D110" s="39"/>
      <c r="E110" s="39"/>
      <c r="F110" s="39"/>
      <c r="G110" s="39"/>
      <c r="H110" s="39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 x14ac:dyDescent="0.2">
      <c r="A111" s="24" t="s">
        <v>46</v>
      </c>
    </row>
  </sheetData>
  <mergeCells count="389"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D60:AA60"/>
    <mergeCell ref="AB60:AI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101:AM101"/>
    <mergeCell ref="W102:AM102"/>
    <mergeCell ref="BE63:BL63"/>
    <mergeCell ref="AO102:BG102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55:C56"/>
    <mergeCell ref="D57:AA57"/>
    <mergeCell ref="AB57:AI57"/>
    <mergeCell ref="W108:AM108"/>
    <mergeCell ref="A64:F64"/>
    <mergeCell ref="A65:F65"/>
    <mergeCell ref="Z65:AD65"/>
    <mergeCell ref="A62:BL62"/>
    <mergeCell ref="A63:F63"/>
    <mergeCell ref="AE63:AN63"/>
    <mergeCell ref="AO101:BG101"/>
    <mergeCell ref="A103:F103"/>
    <mergeCell ref="A66:F66"/>
    <mergeCell ref="Z66:AD66"/>
    <mergeCell ref="AE66:AN66"/>
    <mergeCell ref="A101:V101"/>
  </mergeCells>
  <phoneticPr fontId="0" type="noConversion"/>
  <conditionalFormatting sqref="G66:L66">
    <cfRule type="cellIs" dxfId="68" priority="70" stopIfTrue="1" operator="equal">
      <formula>$G65</formula>
    </cfRule>
  </conditionalFormatting>
  <conditionalFormatting sqref="D49">
    <cfRule type="cellIs" dxfId="67" priority="71" stopIfTrue="1" operator="equal">
      <formula>$D48</formula>
    </cfRule>
  </conditionalFormatting>
  <conditionalFormatting sqref="A66:F66">
    <cfRule type="cellIs" dxfId="66" priority="72" stopIfTrue="1" operator="equal">
      <formula>0</formula>
    </cfRule>
  </conditionalFormatting>
  <conditionalFormatting sqref="D50">
    <cfRule type="cellIs" dxfId="65" priority="69" stopIfTrue="1" operator="equal">
      <formula>$D49</formula>
    </cfRule>
  </conditionalFormatting>
  <conditionalFormatting sqref="D51">
    <cfRule type="cellIs" dxfId="64" priority="68" stopIfTrue="1" operator="equal">
      <formula>$D50</formula>
    </cfRule>
  </conditionalFormatting>
  <conditionalFormatting sqref="G67">
    <cfRule type="cellIs" dxfId="63" priority="65" stopIfTrue="1" operator="equal">
      <formula>$G66</formula>
    </cfRule>
  </conditionalFormatting>
  <conditionalFormatting sqref="A67:F67">
    <cfRule type="cellIs" dxfId="62" priority="66" stopIfTrue="1" operator="equal">
      <formula>0</formula>
    </cfRule>
  </conditionalFormatting>
  <conditionalFormatting sqref="G68">
    <cfRule type="cellIs" dxfId="61" priority="63" stopIfTrue="1" operator="equal">
      <formula>$G67</formula>
    </cfRule>
  </conditionalFormatting>
  <conditionalFormatting sqref="A68:F68">
    <cfRule type="cellIs" dxfId="60" priority="64" stopIfTrue="1" operator="equal">
      <formula>0</formula>
    </cfRule>
  </conditionalFormatting>
  <conditionalFormatting sqref="G69">
    <cfRule type="cellIs" dxfId="59" priority="61" stopIfTrue="1" operator="equal">
      <formula>$G68</formula>
    </cfRule>
  </conditionalFormatting>
  <conditionalFormatting sqref="A69:F69">
    <cfRule type="cellIs" dxfId="58" priority="62" stopIfTrue="1" operator="equal">
      <formula>0</formula>
    </cfRule>
  </conditionalFormatting>
  <conditionalFormatting sqref="G70">
    <cfRule type="cellIs" dxfId="57" priority="59" stopIfTrue="1" operator="equal">
      <formula>$G69</formula>
    </cfRule>
  </conditionalFormatting>
  <conditionalFormatting sqref="A70:F70">
    <cfRule type="cellIs" dxfId="56" priority="60" stopIfTrue="1" operator="equal">
      <formula>0</formula>
    </cfRule>
  </conditionalFormatting>
  <conditionalFormatting sqref="G71">
    <cfRule type="cellIs" dxfId="55" priority="57" stopIfTrue="1" operator="equal">
      <formula>$G70</formula>
    </cfRule>
  </conditionalFormatting>
  <conditionalFormatting sqref="A71:F71">
    <cfRule type="cellIs" dxfId="54" priority="58" stopIfTrue="1" operator="equal">
      <formula>0</formula>
    </cfRule>
  </conditionalFormatting>
  <conditionalFormatting sqref="G72">
    <cfRule type="cellIs" dxfId="53" priority="55" stopIfTrue="1" operator="equal">
      <formula>$G71</formula>
    </cfRule>
  </conditionalFormatting>
  <conditionalFormatting sqref="A72:F72">
    <cfRule type="cellIs" dxfId="52" priority="56" stopIfTrue="1" operator="equal">
      <formula>0</formula>
    </cfRule>
  </conditionalFormatting>
  <conditionalFormatting sqref="G73">
    <cfRule type="cellIs" dxfId="51" priority="53" stopIfTrue="1" operator="equal">
      <formula>$G72</formula>
    </cfRule>
  </conditionalFormatting>
  <conditionalFormatting sqref="A73:F73">
    <cfRule type="cellIs" dxfId="50" priority="54" stopIfTrue="1" operator="equal">
      <formula>0</formula>
    </cfRule>
  </conditionalFormatting>
  <conditionalFormatting sqref="G74">
    <cfRule type="cellIs" dxfId="49" priority="51" stopIfTrue="1" operator="equal">
      <formula>$G73</formula>
    </cfRule>
  </conditionalFormatting>
  <conditionalFormatting sqref="A74:F74">
    <cfRule type="cellIs" dxfId="48" priority="52" stopIfTrue="1" operator="equal">
      <formula>0</formula>
    </cfRule>
  </conditionalFormatting>
  <conditionalFormatting sqref="G75">
    <cfRule type="cellIs" dxfId="47" priority="49" stopIfTrue="1" operator="equal">
      <formula>$G74</formula>
    </cfRule>
  </conditionalFormatting>
  <conditionalFormatting sqref="A75:F75">
    <cfRule type="cellIs" dxfId="46" priority="50" stopIfTrue="1" operator="equal">
      <formula>0</formula>
    </cfRule>
  </conditionalFormatting>
  <conditionalFormatting sqref="G76">
    <cfRule type="cellIs" dxfId="45" priority="47" stopIfTrue="1" operator="equal">
      <formula>$G75</formula>
    </cfRule>
  </conditionalFormatting>
  <conditionalFormatting sqref="A76:F76">
    <cfRule type="cellIs" dxfId="44" priority="48" stopIfTrue="1" operator="equal">
      <formula>0</formula>
    </cfRule>
  </conditionalFormatting>
  <conditionalFormatting sqref="G77">
    <cfRule type="cellIs" dxfId="43" priority="45" stopIfTrue="1" operator="equal">
      <formula>$G76</formula>
    </cfRule>
  </conditionalFormatting>
  <conditionalFormatting sqref="A77:F77">
    <cfRule type="cellIs" dxfId="42" priority="46" stopIfTrue="1" operator="equal">
      <formula>0</formula>
    </cfRule>
  </conditionalFormatting>
  <conditionalFormatting sqref="G78">
    <cfRule type="cellIs" dxfId="41" priority="43" stopIfTrue="1" operator="equal">
      <formula>$G77</formula>
    </cfRule>
  </conditionalFormatting>
  <conditionalFormatting sqref="A78:F78">
    <cfRule type="cellIs" dxfId="40" priority="44" stopIfTrue="1" operator="equal">
      <formula>0</formula>
    </cfRule>
  </conditionalFormatting>
  <conditionalFormatting sqref="G79">
    <cfRule type="cellIs" dxfId="39" priority="41" stopIfTrue="1" operator="equal">
      <formula>$G78</formula>
    </cfRule>
  </conditionalFormatting>
  <conditionalFormatting sqref="A79:F79">
    <cfRule type="cellIs" dxfId="38" priority="42" stopIfTrue="1" operator="equal">
      <formula>0</formula>
    </cfRule>
  </conditionalFormatting>
  <conditionalFormatting sqref="G80">
    <cfRule type="cellIs" dxfId="37" priority="39" stopIfTrue="1" operator="equal">
      <formula>$G79</formula>
    </cfRule>
  </conditionalFormatting>
  <conditionalFormatting sqref="A80:F80">
    <cfRule type="cellIs" dxfId="36" priority="40" stopIfTrue="1" operator="equal">
      <formula>0</formula>
    </cfRule>
  </conditionalFormatting>
  <conditionalFormatting sqref="G81">
    <cfRule type="cellIs" dxfId="35" priority="37" stopIfTrue="1" operator="equal">
      <formula>$G80</formula>
    </cfRule>
  </conditionalFormatting>
  <conditionalFormatting sqref="A81:F81">
    <cfRule type="cellIs" dxfId="34" priority="38" stopIfTrue="1" operator="equal">
      <formula>0</formula>
    </cfRule>
  </conditionalFormatting>
  <conditionalFormatting sqref="G82">
    <cfRule type="cellIs" dxfId="33" priority="35" stopIfTrue="1" operator="equal">
      <formula>$G81</formula>
    </cfRule>
  </conditionalFormatting>
  <conditionalFormatting sqref="A82:F82">
    <cfRule type="cellIs" dxfId="32" priority="36" stopIfTrue="1" operator="equal">
      <formula>0</formula>
    </cfRule>
  </conditionalFormatting>
  <conditionalFormatting sqref="G83">
    <cfRule type="cellIs" dxfId="31" priority="33" stopIfTrue="1" operator="equal">
      <formula>$G82</formula>
    </cfRule>
  </conditionalFormatting>
  <conditionalFormatting sqref="A83:F83">
    <cfRule type="cellIs" dxfId="30" priority="34" stopIfTrue="1" operator="equal">
      <formula>0</formula>
    </cfRule>
  </conditionalFormatting>
  <conditionalFormatting sqref="G84">
    <cfRule type="cellIs" dxfId="29" priority="31" stopIfTrue="1" operator="equal">
      <formula>$G83</formula>
    </cfRule>
  </conditionalFormatting>
  <conditionalFormatting sqref="A84:F84">
    <cfRule type="cellIs" dxfId="28" priority="32" stopIfTrue="1" operator="equal">
      <formula>0</formula>
    </cfRule>
  </conditionalFormatting>
  <conditionalFormatting sqref="G85">
    <cfRule type="cellIs" dxfId="27" priority="29" stopIfTrue="1" operator="equal">
      <formula>$G84</formula>
    </cfRule>
  </conditionalFormatting>
  <conditionalFormatting sqref="A85:F85">
    <cfRule type="cellIs" dxfId="26" priority="30" stopIfTrue="1" operator="equal">
      <formula>0</formula>
    </cfRule>
  </conditionalFormatting>
  <conditionalFormatting sqref="G86">
    <cfRule type="cellIs" dxfId="25" priority="27" stopIfTrue="1" operator="equal">
      <formula>$G85</formula>
    </cfRule>
  </conditionalFormatting>
  <conditionalFormatting sqref="A86:F86">
    <cfRule type="cellIs" dxfId="24" priority="28" stopIfTrue="1" operator="equal">
      <formula>0</formula>
    </cfRule>
  </conditionalFormatting>
  <conditionalFormatting sqref="G87">
    <cfRule type="cellIs" dxfId="23" priority="25" stopIfTrue="1" operator="equal">
      <formula>$G86</formula>
    </cfRule>
  </conditionalFormatting>
  <conditionalFormatting sqref="A87:F87">
    <cfRule type="cellIs" dxfId="22" priority="26" stopIfTrue="1" operator="equal">
      <formula>0</formula>
    </cfRule>
  </conditionalFormatting>
  <conditionalFormatting sqref="G88">
    <cfRule type="cellIs" dxfId="21" priority="23" stopIfTrue="1" operator="equal">
      <formula>$G87</formula>
    </cfRule>
  </conditionalFormatting>
  <conditionalFormatting sqref="A88:F88">
    <cfRule type="cellIs" dxfId="20" priority="24" stopIfTrue="1" operator="equal">
      <formula>0</formula>
    </cfRule>
  </conditionalFormatting>
  <conditionalFormatting sqref="G89">
    <cfRule type="cellIs" dxfId="19" priority="21" stopIfTrue="1" operator="equal">
      <formula>$G88</formula>
    </cfRule>
  </conditionalFormatting>
  <conditionalFormatting sqref="A89:F89">
    <cfRule type="cellIs" dxfId="18" priority="22" stopIfTrue="1" operator="equal">
      <formula>0</formula>
    </cfRule>
  </conditionalFormatting>
  <conditionalFormatting sqref="G90">
    <cfRule type="cellIs" dxfId="17" priority="19" stopIfTrue="1" operator="equal">
      <formula>$G89</formula>
    </cfRule>
  </conditionalFormatting>
  <conditionalFormatting sqref="A90:F90">
    <cfRule type="cellIs" dxfId="16" priority="20" stopIfTrue="1" operator="equal">
      <formula>0</formula>
    </cfRule>
  </conditionalFormatting>
  <conditionalFormatting sqref="G91">
    <cfRule type="cellIs" dxfId="15" priority="17" stopIfTrue="1" operator="equal">
      <formula>$G90</formula>
    </cfRule>
  </conditionalFormatting>
  <conditionalFormatting sqref="A91:F91">
    <cfRule type="cellIs" dxfId="14" priority="18" stopIfTrue="1" operator="equal">
      <formula>0</formula>
    </cfRule>
  </conditionalFormatting>
  <conditionalFormatting sqref="G92">
    <cfRule type="cellIs" dxfId="13" priority="15" stopIfTrue="1" operator="equal">
      <formula>$G91</formula>
    </cfRule>
  </conditionalFormatting>
  <conditionalFormatting sqref="A92:F92">
    <cfRule type="cellIs" dxfId="12" priority="16" stopIfTrue="1" operator="equal">
      <formula>0</formula>
    </cfRule>
  </conditionalFormatting>
  <conditionalFormatting sqref="G93">
    <cfRule type="cellIs" dxfId="11" priority="13" stopIfTrue="1" operator="equal">
      <formula>$G92</formula>
    </cfRule>
  </conditionalFormatting>
  <conditionalFormatting sqref="A93:F93">
    <cfRule type="cellIs" dxfId="10" priority="14" stopIfTrue="1" operator="equal">
      <formula>0</formula>
    </cfRule>
  </conditionalFormatting>
  <conditionalFormatting sqref="G94">
    <cfRule type="cellIs" dxfId="9" priority="11" stopIfTrue="1" operator="equal">
      <formula>$G93</formula>
    </cfRule>
  </conditionalFormatting>
  <conditionalFormatting sqref="A94:F94">
    <cfRule type="cellIs" dxfId="8" priority="12" stopIfTrue="1" operator="equal">
      <formula>0</formula>
    </cfRule>
  </conditionalFormatting>
  <conditionalFormatting sqref="G95">
    <cfRule type="cellIs" dxfId="7" priority="9" stopIfTrue="1" operator="equal">
      <formula>$G94</formula>
    </cfRule>
  </conditionalFormatting>
  <conditionalFormatting sqref="A95:F95">
    <cfRule type="cellIs" dxfId="6" priority="10" stopIfTrue="1" operator="equal">
      <formula>0</formula>
    </cfRule>
  </conditionalFormatting>
  <conditionalFormatting sqref="G96">
    <cfRule type="cellIs" dxfId="5" priority="7" stopIfTrue="1" operator="equal">
      <formula>$G95</formula>
    </cfRule>
  </conditionalFormatting>
  <conditionalFormatting sqref="A96:F96">
    <cfRule type="cellIs" dxfId="4" priority="8" stopIfTrue="1" operator="equal">
      <formula>0</formula>
    </cfRule>
  </conditionalFormatting>
  <conditionalFormatting sqref="G97">
    <cfRule type="cellIs" dxfId="3" priority="5" stopIfTrue="1" operator="equal">
      <formula>$G96</formula>
    </cfRule>
  </conditionalFormatting>
  <conditionalFormatting sqref="A97:F97">
    <cfRule type="cellIs" dxfId="2" priority="6" stopIfTrue="1" operator="equal">
      <formula>0</formula>
    </cfRule>
  </conditionalFormatting>
  <conditionalFormatting sqref="G98">
    <cfRule type="cellIs" dxfId="1" priority="3" stopIfTrue="1" operator="equal">
      <formula>$G97</formula>
    </cfRule>
  </conditionalFormatting>
  <conditionalFormatting sqref="A98:F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КПК1014010</vt:lpstr>
      <vt:lpstr>КПК1014010!Область_печати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culture108</cp:lastModifiedBy>
  <cp:lastPrinted>2021-04-28T12:37:12Z</cp:lastPrinted>
  <dcterms:created xsi:type="dcterms:W3CDTF">2016-08-15T09:54:21Z</dcterms:created>
  <dcterms:modified xsi:type="dcterms:W3CDTF">2021-04-28T12:38:00Z</dcterms:modified>
</cp:coreProperties>
</file>