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 01.01.2020" sheetId="1" r:id="rId1"/>
  </sheets>
  <definedNames/>
  <calcPr fullCalcOnLoad="1"/>
</workbook>
</file>

<file path=xl/sharedStrings.xml><?xml version="1.0" encoding="utf-8"?>
<sst xmlns="http://schemas.openxmlformats.org/spreadsheetml/2006/main" count="196" uniqueCount="121">
  <si>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</si>
  <si>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</si>
  <si>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</si>
  <si>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</si>
  <si>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</si>
  <si>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</si>
  <si>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</si>
  <si>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</si>
  <si>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</si>
  <si>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</si>
  <si>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</si>
  <si>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</si>
  <si>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</si>
  <si>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</si>
  <si>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</si>
  <si>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</si>
  <si>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</si>
  <si>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</si>
  <si>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</si>
  <si>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</si>
  <si>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</si>
  <si>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</si>
  <si>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</si>
  <si>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</si>
  <si>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</si>
  <si>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</si>
  <si>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</si>
  <si>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</si>
  <si>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</si>
  <si>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</si>
  <si>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</si>
  <si>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</si>
  <si>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</si>
  <si>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</si>
  <si>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</si>
  <si>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</si>
  <si>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</si>
  <si>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</si>
  <si>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</si>
  <si>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</si>
  <si>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</si>
  <si>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</si>
  <si>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</si>
  <si>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</si>
  <si>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</si>
  <si>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</si>
  <si>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</si>
  <si>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</si>
  <si>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</si>
  <si>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</si>
  <si>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екології виконкому Криворізької міської ради</t>
  </si>
  <si>
    <t>бюджетної програми місцевого бюджету на 2020 рік</t>
  </si>
  <si>
    <t xml:space="preserve"> (код Типової відомчої класифікації видатків та кредитування місцевого бюджету)</t>
  </si>
  <si>
    <t>Природоохоронні заходи за рахунок цільових фондів</t>
  </si>
  <si>
    <t>04205100000</t>
  </si>
  <si>
    <t>Обсяг бюджетних призначень / бюджетних асигнувань - 4 184 600,00 гривень, у тому числі загального фонду - 0,00 гривень та спеціального фонду - 4 184 600,00 гривень.</t>
  </si>
  <si>
    <t>Охорона навколишнього природного середовища та забезпечення екологічної безпеки життєдіяльності людини</t>
  </si>
  <si>
    <t>Здійснення природоохоронних заходів щодо підвищення рівня інформаційної забезпеченості населення щодо стану навколишнього природного середовища</t>
  </si>
  <si>
    <t>Здійснення природоохоронних заходів щодо формування екологічної свідомості в молоді, залучення студентської молоді до вирішення екологічних проблем міста</t>
  </si>
  <si>
    <t>Здійснення природоохоронних заходів щодо відновлення й підтримки сприятливого гідрологічного режиму та санітарного стану річки Стара Саксагань у Центрально-Міському районі м.Кривий ргі Дніпропетровської області</t>
  </si>
  <si>
    <t>Резерв коштів на випадок необхідності ліквідації аварій, що спричинили шкоду навколишньому природному середовищу та їх наслідків</t>
  </si>
  <si>
    <t>Видання полігра-фічної продукції з екологічної тематики</t>
  </si>
  <si>
    <t>Організація й здій-снення робіт з еколо-гічної освіти</t>
  </si>
  <si>
    <t>Моніторинг навко-лишнього приро-дного середовища міста (проведення лабораторних дослі-джень)</t>
  </si>
  <si>
    <t>Начальник управління екології виконкому Криворізької міської ради</t>
  </si>
  <si>
    <t>С.Охотнікова</t>
  </si>
  <si>
    <t>А.Осіюк</t>
  </si>
  <si>
    <t>Департамент фінансів виконкому Криворізької міської ради</t>
  </si>
  <si>
    <t>Заступник директора департаменту фінансів виконкому Криворізької міської ради</t>
  </si>
  <si>
    <t>______________2020р</t>
  </si>
  <si>
    <t>Відновлення водності річки Стара Саксагань у Центрально-Міському районі м.Кривий Ріг Дніпропетровської області (подача води)</t>
  </si>
  <si>
    <t>Міська програма вирішення еколо-гічних проблем Крив-басу та поліпшення стану навколишнього природного середо-вища на 2016-2025 роки</t>
  </si>
  <si>
    <t>Обсяг видатків на реалізацію природоохоронного заходу з відновлення водності р.Стара Саксагань (подача води) </t>
  </si>
  <si>
    <t>Обсяг видатків на реалізацію природоохоронного заходу з видання поліграфічної продукції з екологічної тематики</t>
  </si>
  <si>
    <t>Обсяг видатків на реалізацію природоохоронного заходу щодо організації й здійснення робіт з екологічної освіти</t>
  </si>
  <si>
    <t>Кількість осіб, які необхідно залучити до заходів з екологічної освіти</t>
  </si>
  <si>
    <t>Кількість повірок газоаналізаторів, метеостанцій та пиломірів, які необхідно провести </t>
  </si>
  <si>
    <t>Обсяг видатків на реалізацію природоохоронного заходу з моніторингу навколишнього природного середовища міста (проведення лабораторних досліджень)</t>
  </si>
  <si>
    <t>Кількість лабораторних досліджень, які необхідно провести </t>
  </si>
  <si>
    <t>Обсяг води, який необхідно подати з Карачуновського водосховища в річку Стара Саксагань </t>
  </si>
  <si>
    <t>Кількість систем, які необхідно модернізувати</t>
  </si>
  <si>
    <t>Обсяг видатків на забезпечення резерву коштів на непередбачені видатки</t>
  </si>
  <si>
    <t>грн</t>
  </si>
  <si>
    <t>Рішення Криворізької міської ради від 24.12.2019  №4322 "Про затвердження переліку природо-охоронних заходів на 2020 рік, що фінансу-ватимуться за раху-нок коштів міського фонду охорони  нав-колишнього приро-дного середовища"</t>
  </si>
  <si>
    <t>од.</t>
  </si>
  <si>
    <t>тис.м3 </t>
  </si>
  <si>
    <t>Кількість екземплярів поліграфічної про-дукції, які необхідно виготовити</t>
  </si>
  <si>
    <t>розрахунок</t>
  </si>
  <si>
    <t>протоколи управ-ління екології викон-кому Криворізької міської ради</t>
  </si>
  <si>
    <t>проєктна документація</t>
  </si>
  <si>
    <t>Кількість екземплярів виготовлення полі-графічної продукції, які планується виго-товити</t>
  </si>
  <si>
    <t>Кількість осіб, які планується залучити до заходів з еколо-гічної освіти</t>
  </si>
  <si>
    <t>протоколи управлін-ня екології виконко-му Криворізької міської ради</t>
  </si>
  <si>
    <t>Кількість повірок газоаналізаторів, метеостанцій та пило-мірів, які планується провести</t>
  </si>
  <si>
    <t>Кількість лаборатор-них досліджень, які планується провести</t>
  </si>
  <si>
    <t>Обсяг води, який планується подати з Карачуновського водосховища в річку Стара Саксагань</t>
  </si>
  <si>
    <t>Кількість систем, які планується модерні-зувати</t>
  </si>
  <si>
    <t>Середній обсяг витрат на виготов-лення одного екзем-пляра поліграфічної продукції</t>
  </si>
  <si>
    <t>Середній обсяг витрат на 1 залу-ченого до заходів з екологічної освіти</t>
  </si>
  <si>
    <t>Середній обсяг витрат на прове-дення  1 повірки</t>
  </si>
  <si>
    <t>Середній обсяг витрат на проведен-ня 1 лабораторного дослідження</t>
  </si>
  <si>
    <t>Середня вартість 1 м3 поданої води</t>
  </si>
  <si>
    <t>Середній обсяг витрат на проведен-ня  модернізації однієї системи</t>
  </si>
  <si>
    <t>відс.</t>
  </si>
  <si>
    <t>Відсоток кількості екземплярів полігра-фічної продукції, які планується виготови-ти до кількості полі-графічної продукції, які необхідно виго-товити</t>
  </si>
  <si>
    <t>Відсоток кількості осіб, які планується залучити до кількості осіб, які необхідно залучити до заходів з екологічної освіти</t>
  </si>
  <si>
    <t>Відсоток повірок газоаналізаторів, метеостанцій, пило-мірів, які планується провести, до кілько-сті повірок, які необхі-дно провести</t>
  </si>
  <si>
    <t>Відсоток кількості лабораторних досліджень, які планується провести до кількості дослід-жень, які необхідно провести</t>
  </si>
  <si>
    <t>Питома вага обсягу води, яку планується подати, до обсягу води який необхідно подати</t>
  </si>
  <si>
    <t>Відсоток кількості систем, які плану-ється модернізувати до кількості систем, які необхідно модер-нізувати</t>
  </si>
  <si>
    <t>Питома вага обсягу резерву до загаль-ного обсягу витрат на проведення приро-доохоронних заходів з охорони та раціо-нального викорис-тання природних ресурсів </t>
  </si>
  <si>
    <t>Здійснення природоохоронних заходів щодо забезпечення функціонування місцевої екологічної автоматизованої інформаційно-аналітичної системи (у тому числі заходи з інформатизації у сфері захисту навколишнього природного середовища)</t>
  </si>
  <si>
    <t>Забезпечення функці-онування постів авто-матичного спостере-ження за якістю атмо-сферного повітря, що входять до складу системи моніторингу навколишнього при-родного середовища м.Кривий Ріг (тех-нічне обслуговуван-ня, повірка ПАС, заходи з інформати-зації)</t>
  </si>
  <si>
    <t xml:space="preserve">Здійснення природоохоронних заходів щодо дієвого моніторингу навколишнього природного середовища міста </t>
  </si>
  <si>
    <t>Здійснення природоохоронних заходів щодо удосконалення місцевої екологічної автоматичної інформаційно-аналітичної системи (у тому числі заходи з інформатизації у сфері захисту навколишнього природного середовища)</t>
  </si>
  <si>
    <t>Модернізація стаці-онарних постів для автоматичного спо-стереження та обро-бки показників якості атмосферного повітря (у тому числі заходи з інформатизації)</t>
  </si>
  <si>
    <t xml:space="preserve">Резерв для здійснення непередбачених видатків </t>
  </si>
  <si>
    <t>Обсяг видатків на реалізацію природоохоронного заходу з модернізації постів автоматичного спостереження за якістю атмосферного повітря (у тому числі заходи з інформатизації)</t>
  </si>
  <si>
    <t>Обсяг видатків на реалізацію природоохоронного заходу з функціонування постів автоматичного спостереження за якістю атмосферного повітря (технічне обслуговування, повірка ПАС, заходи з інформатизації)</t>
  </si>
  <si>
    <t>Підстави для виконання бюджетної програми: Конституція України, Бюджетний кодекс України, Закони України "Про Державний бюджет України на 2020 рік", "Про місцеве самоврядування в Україні",  "Про охорону навколишнього природного середовища", наказ Мінінстерства фінансів України від 26.08.2014 року №836 "Про деякі питання запрвадження програмно-цільового методу складання та виконання місцевих бюджетів" зі змінами, рішення Криворізької міської ради від 28.09.2016 року №901 "Про затвердження Міської програми вірішення екологічних проблем Кривбасу та поліпшення стану навколишнього природного середовища на 2016-2025 роки" зі змінами, рішення Криворізької міської ради від 24.12.2019  №4322 "Про затвердження переліку природоохоронних заходів на 2020 рік, що фінансуватимуться за рахунок коштів міського фонду охорони  навколишнього природного середовища", рішення Криворізької міської ради від 24.12.2019 р. №4310 "Про міський бюджет на 2020 рік".</t>
  </si>
  <si>
    <t>Мета бюджетної програми: Забезпечення екологічної безпеки, поліпшення стану навколишнього природного середовища та запобігання його забрудненню.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</si>
</sst>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  <numFmt numFmtId="177" formatCode="0.0"/>
    <numFmt numFmtId="178" formatCode="0.000"/>
    <numFmt numFmtId="179" formatCode="0.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Border="1" applyAlignment="1">
      <alignment/>
    </xf>
    <xf numFmtId="0" fontId="45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9" fillId="0" borderId="12" xfId="0" applyFont="1" applyBorder="1" applyAlignment="1">
      <alignment vertical="top" wrapText="1"/>
    </xf>
    <xf numFmtId="0" fontId="50" fillId="0" borderId="0" xfId="0" applyFont="1" applyBorder="1" applyAlignment="1">
      <alignment wrapText="1"/>
    </xf>
    <xf numFmtId="0" fontId="50" fillId="0" borderId="11" xfId="0" applyFont="1" applyBorder="1" applyAlignment="1">
      <alignment horizont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center" wrapText="1"/>
    </xf>
    <xf numFmtId="0" fontId="49" fillId="0" borderId="0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vertical="top"/>
    </xf>
    <xf numFmtId="0" fontId="46" fillId="0" borderId="0" xfId="0" applyFont="1" applyBorder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/>
    </xf>
    <xf numFmtId="0" fontId="50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vertical="top" wrapText="1"/>
    </xf>
    <xf numFmtId="49" fontId="50" fillId="0" borderId="11" xfId="0" applyNumberFormat="1" applyFont="1" applyBorder="1" applyAlignment="1">
      <alignment horizontal="center" wrapText="1"/>
    </xf>
    <xf numFmtId="0" fontId="45" fillId="0" borderId="0" xfId="0" applyFont="1" applyAlignment="1">
      <alignment horizontal="center" vertical="top"/>
    </xf>
    <xf numFmtId="4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2" fontId="45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1" fontId="45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45" fillId="0" borderId="0" xfId="0" applyFont="1" applyAlignment="1">
      <alignment horizontal="left" wrapText="1"/>
    </xf>
    <xf numFmtId="0" fontId="46" fillId="0" borderId="11" xfId="0" applyFont="1" applyBorder="1" applyAlignment="1">
      <alignment horizontal="center"/>
    </xf>
    <xf numFmtId="0" fontId="48" fillId="0" borderId="12" xfId="0" applyFont="1" applyBorder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1" fillId="0" borderId="12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wrapText="1"/>
    </xf>
    <xf numFmtId="0" fontId="50" fillId="0" borderId="11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wrapText="1"/>
    </xf>
    <xf numFmtId="0" fontId="46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tabSelected="1" zoomScalePageLayoutView="0" workbookViewId="0" topLeftCell="A1">
      <selection activeCell="A114" sqref="A1:G114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54" t="s">
        <v>40</v>
      </c>
      <c r="G1" s="55"/>
    </row>
    <row r="2" spans="6:7" ht="15">
      <c r="F2" s="55"/>
      <c r="G2" s="55"/>
    </row>
    <row r="3" spans="6:7" ht="32.25" customHeight="1">
      <c r="F3" s="55"/>
      <c r="G3" s="55"/>
    </row>
    <row r="4" spans="1:5" ht="15.75">
      <c r="A4" s="14"/>
      <c r="E4" s="14" t="s">
        <v>0</v>
      </c>
    </row>
    <row r="5" spans="1:7" ht="15.75">
      <c r="A5" s="14"/>
      <c r="E5" s="56" t="s">
        <v>1</v>
      </c>
      <c r="F5" s="56"/>
      <c r="G5" s="56"/>
    </row>
    <row r="6" spans="1:7" ht="15.75">
      <c r="A6" s="14"/>
      <c r="B6" s="14"/>
      <c r="E6" s="57" t="s">
        <v>50</v>
      </c>
      <c r="F6" s="57"/>
      <c r="G6" s="57"/>
    </row>
    <row r="7" spans="1:7" ht="15" customHeight="1">
      <c r="A7" s="14"/>
      <c r="E7" s="58" t="s">
        <v>2</v>
      </c>
      <c r="F7" s="58"/>
      <c r="G7" s="58"/>
    </row>
    <row r="8" spans="1:7" ht="15.75">
      <c r="A8" s="14"/>
      <c r="B8" s="14"/>
      <c r="E8" s="57"/>
      <c r="F8" s="57"/>
      <c r="G8" s="57"/>
    </row>
    <row r="9" spans="1:7" ht="15" customHeight="1">
      <c r="A9" s="14"/>
      <c r="E9" s="58"/>
      <c r="F9" s="58"/>
      <c r="G9" s="58"/>
    </row>
    <row r="10" spans="1:7" ht="15.75">
      <c r="A10" s="14"/>
      <c r="E10" s="59" t="s">
        <v>3</v>
      </c>
      <c r="F10" s="59"/>
      <c r="G10" s="59"/>
    </row>
    <row r="12" spans="1:7" ht="15.75">
      <c r="A12" s="60" t="s">
        <v>4</v>
      </c>
      <c r="B12" s="60"/>
      <c r="C12" s="60"/>
      <c r="D12" s="60"/>
      <c r="E12" s="60"/>
      <c r="F12" s="60"/>
      <c r="G12" s="60"/>
    </row>
    <row r="13" spans="1:7" ht="15.75">
      <c r="A13" s="60" t="s">
        <v>51</v>
      </c>
      <c r="B13" s="60"/>
      <c r="C13" s="60"/>
      <c r="D13" s="60"/>
      <c r="E13" s="60"/>
      <c r="F13" s="60"/>
      <c r="G13" s="60"/>
    </row>
    <row r="15" spans="1:16" ht="15" customHeight="1">
      <c r="A15" s="50" t="s">
        <v>41</v>
      </c>
      <c r="B15" s="69" t="s">
        <v>50</v>
      </c>
      <c r="C15" s="69"/>
      <c r="D15" s="69"/>
      <c r="E15" s="62">
        <v>2800000</v>
      </c>
      <c r="F15" s="62"/>
      <c r="G15" s="26">
        <v>41274732</v>
      </c>
      <c r="H15" s="20"/>
      <c r="I15" s="20"/>
      <c r="J15" s="20"/>
      <c r="K15" s="20"/>
      <c r="L15" s="67"/>
      <c r="M15" s="67"/>
      <c r="N15" s="20"/>
      <c r="O15" s="67"/>
      <c r="P15" s="67"/>
    </row>
    <row r="16" spans="1:16" ht="27" customHeight="1">
      <c r="A16" s="70" t="s">
        <v>2</v>
      </c>
      <c r="B16" s="72"/>
      <c r="C16" s="72"/>
      <c r="D16" s="33"/>
      <c r="E16" s="61" t="s">
        <v>52</v>
      </c>
      <c r="F16" s="61"/>
      <c r="G16" s="27" t="s">
        <v>42</v>
      </c>
      <c r="H16" s="24"/>
      <c r="I16" s="70"/>
      <c r="J16" s="70"/>
      <c r="K16" s="70"/>
      <c r="L16" s="73"/>
      <c r="M16" s="73"/>
      <c r="N16" s="21"/>
      <c r="O16" s="71"/>
      <c r="P16" s="71"/>
    </row>
    <row r="17" spans="1:16" ht="15" customHeight="1">
      <c r="A17" s="51" t="s">
        <v>43</v>
      </c>
      <c r="B17" s="69" t="s">
        <v>50</v>
      </c>
      <c r="C17" s="69"/>
      <c r="D17" s="69"/>
      <c r="E17" s="62">
        <v>2810000</v>
      </c>
      <c r="F17" s="62"/>
      <c r="G17" s="28">
        <v>41274732</v>
      </c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27.75" customHeight="1">
      <c r="A18" s="70" t="s">
        <v>31</v>
      </c>
      <c r="B18" s="72"/>
      <c r="C18" s="72"/>
      <c r="D18" s="15"/>
      <c r="E18" s="61" t="s">
        <v>52</v>
      </c>
      <c r="F18" s="61"/>
      <c r="G18" s="27" t="s">
        <v>42</v>
      </c>
      <c r="H18" s="24"/>
      <c r="I18" s="70"/>
      <c r="J18" s="70"/>
      <c r="K18" s="70"/>
      <c r="L18" s="70"/>
      <c r="M18" s="70"/>
      <c r="N18" s="21"/>
      <c r="O18" s="71"/>
      <c r="P18" s="71"/>
    </row>
    <row r="19" spans="1:16" ht="35.25" customHeight="1">
      <c r="A19" s="49" t="s">
        <v>44</v>
      </c>
      <c r="B19" s="17">
        <v>2818340</v>
      </c>
      <c r="C19" s="31">
        <v>8340</v>
      </c>
      <c r="D19" s="31">
        <v>540</v>
      </c>
      <c r="E19" s="74" t="s">
        <v>53</v>
      </c>
      <c r="F19" s="74"/>
      <c r="G19" s="34" t="s">
        <v>54</v>
      </c>
      <c r="H19" s="23"/>
      <c r="I19" s="16"/>
      <c r="J19" s="23"/>
      <c r="K19" s="68"/>
      <c r="L19" s="68"/>
      <c r="M19" s="68"/>
      <c r="N19" s="68"/>
      <c r="O19" s="68"/>
      <c r="P19" s="23"/>
    </row>
    <row r="20" spans="2:16" ht="45.75" customHeight="1">
      <c r="B20" s="18" t="s">
        <v>45</v>
      </c>
      <c r="C20" s="19" t="s">
        <v>46</v>
      </c>
      <c r="D20" s="30" t="s">
        <v>47</v>
      </c>
      <c r="E20" s="72" t="s">
        <v>48</v>
      </c>
      <c r="F20" s="72"/>
      <c r="G20" s="19" t="s">
        <v>49</v>
      </c>
      <c r="H20" s="25"/>
      <c r="I20" s="18"/>
      <c r="J20" s="18"/>
      <c r="K20" s="70"/>
      <c r="L20" s="70"/>
      <c r="M20" s="70"/>
      <c r="N20" s="70"/>
      <c r="O20" s="70"/>
      <c r="P20" s="21"/>
    </row>
    <row r="21" spans="1:7" ht="30.75" customHeight="1">
      <c r="A21" s="12" t="s">
        <v>5</v>
      </c>
      <c r="B21" s="59" t="s">
        <v>55</v>
      </c>
      <c r="C21" s="59"/>
      <c r="D21" s="59"/>
      <c r="E21" s="59"/>
      <c r="F21" s="59"/>
      <c r="G21" s="59"/>
    </row>
    <row r="22" spans="1:7" ht="127.5" customHeight="1">
      <c r="A22" s="45" t="s">
        <v>6</v>
      </c>
      <c r="B22" s="76" t="s">
        <v>119</v>
      </c>
      <c r="C22" s="76"/>
      <c r="D22" s="76"/>
      <c r="E22" s="76"/>
      <c r="F22" s="76"/>
      <c r="G22" s="76"/>
    </row>
    <row r="23" spans="1:7" ht="13.5" customHeight="1">
      <c r="A23" s="52"/>
      <c r="B23" s="77"/>
      <c r="C23" s="77"/>
      <c r="D23" s="77"/>
      <c r="E23" s="77"/>
      <c r="F23" s="77"/>
      <c r="G23" s="77"/>
    </row>
    <row r="24" spans="1:7" ht="15.75">
      <c r="A24" s="12" t="s">
        <v>7</v>
      </c>
      <c r="B24" s="59" t="s">
        <v>32</v>
      </c>
      <c r="C24" s="59"/>
      <c r="D24" s="59"/>
      <c r="E24" s="59"/>
      <c r="F24" s="59"/>
      <c r="G24" s="59"/>
    </row>
    <row r="25" spans="1:7" ht="15.75">
      <c r="A25" s="10" t="s">
        <v>9</v>
      </c>
      <c r="B25" s="63" t="s">
        <v>33</v>
      </c>
      <c r="C25" s="63"/>
      <c r="D25" s="63"/>
      <c r="E25" s="63"/>
      <c r="F25" s="63"/>
      <c r="G25" s="63"/>
    </row>
    <row r="26" spans="1:7" ht="15.75">
      <c r="A26" s="10">
        <v>1</v>
      </c>
      <c r="B26" s="63" t="s">
        <v>56</v>
      </c>
      <c r="C26" s="63"/>
      <c r="D26" s="63"/>
      <c r="E26" s="63"/>
      <c r="F26" s="63"/>
      <c r="G26" s="63"/>
    </row>
    <row r="27" ht="15.75">
      <c r="A27" s="1"/>
    </row>
    <row r="28" spans="1:7" ht="30" customHeight="1">
      <c r="A28" s="35" t="s">
        <v>8</v>
      </c>
      <c r="B28" s="75" t="s">
        <v>120</v>
      </c>
      <c r="C28" s="75"/>
      <c r="D28" s="75"/>
      <c r="E28" s="75"/>
      <c r="F28" s="75"/>
      <c r="G28" s="75"/>
    </row>
    <row r="29" spans="1:7" ht="15.75">
      <c r="A29" s="12" t="s">
        <v>11</v>
      </c>
      <c r="B29" s="59" t="s">
        <v>34</v>
      </c>
      <c r="C29" s="59"/>
      <c r="D29" s="59"/>
      <c r="E29" s="59"/>
      <c r="F29" s="59"/>
      <c r="G29" s="59"/>
    </row>
    <row r="30" spans="1:7" ht="15.75">
      <c r="A30" s="10" t="s">
        <v>9</v>
      </c>
      <c r="B30" s="63" t="s">
        <v>10</v>
      </c>
      <c r="C30" s="63"/>
      <c r="D30" s="63"/>
      <c r="E30" s="63"/>
      <c r="F30" s="63"/>
      <c r="G30" s="63"/>
    </row>
    <row r="31" spans="1:7" ht="32.25" customHeight="1">
      <c r="A31" s="10">
        <v>1</v>
      </c>
      <c r="B31" s="64" t="s">
        <v>57</v>
      </c>
      <c r="C31" s="65"/>
      <c r="D31" s="65"/>
      <c r="E31" s="65"/>
      <c r="F31" s="65"/>
      <c r="G31" s="66"/>
    </row>
    <row r="32" spans="1:7" ht="32.25" customHeight="1">
      <c r="A32" s="10">
        <v>2</v>
      </c>
      <c r="B32" s="64" t="s">
        <v>58</v>
      </c>
      <c r="C32" s="65"/>
      <c r="D32" s="65"/>
      <c r="E32" s="65"/>
      <c r="F32" s="65"/>
      <c r="G32" s="66"/>
    </row>
    <row r="33" spans="1:7" ht="32.25" customHeight="1">
      <c r="A33" s="29">
        <v>3</v>
      </c>
      <c r="B33" s="64" t="s">
        <v>111</v>
      </c>
      <c r="C33" s="65"/>
      <c r="D33" s="65"/>
      <c r="E33" s="65"/>
      <c r="F33" s="65"/>
      <c r="G33" s="66"/>
    </row>
    <row r="34" spans="1:7" ht="21.75" customHeight="1">
      <c r="A34" s="29">
        <v>4</v>
      </c>
      <c r="B34" s="64" t="s">
        <v>113</v>
      </c>
      <c r="C34" s="65"/>
      <c r="D34" s="65"/>
      <c r="E34" s="65"/>
      <c r="F34" s="65"/>
      <c r="G34" s="66"/>
    </row>
    <row r="35" spans="1:7" ht="32.25" customHeight="1">
      <c r="A35" s="29">
        <v>5</v>
      </c>
      <c r="B35" s="64" t="s">
        <v>59</v>
      </c>
      <c r="C35" s="65"/>
      <c r="D35" s="65"/>
      <c r="E35" s="65"/>
      <c r="F35" s="65"/>
      <c r="G35" s="66"/>
    </row>
    <row r="36" spans="1:7" ht="34.5" customHeight="1">
      <c r="A36" s="29">
        <v>6</v>
      </c>
      <c r="B36" s="64" t="s">
        <v>114</v>
      </c>
      <c r="C36" s="65"/>
      <c r="D36" s="65"/>
      <c r="E36" s="65"/>
      <c r="F36" s="65"/>
      <c r="G36" s="66"/>
    </row>
    <row r="37" spans="1:7" ht="31.5" customHeight="1">
      <c r="A37" s="10">
        <v>7</v>
      </c>
      <c r="B37" s="64" t="s">
        <v>60</v>
      </c>
      <c r="C37" s="65"/>
      <c r="D37" s="65"/>
      <c r="E37" s="65"/>
      <c r="F37" s="65"/>
      <c r="G37" s="66"/>
    </row>
    <row r="38" spans="1:7" ht="15.75">
      <c r="A38" s="12"/>
      <c r="B38" s="11"/>
      <c r="C38" s="11"/>
      <c r="D38" s="11"/>
      <c r="E38" s="11"/>
      <c r="F38" s="11"/>
      <c r="G38" s="11"/>
    </row>
    <row r="39" spans="1:7" ht="15.75">
      <c r="A39" s="12" t="s">
        <v>17</v>
      </c>
      <c r="B39" s="6" t="s">
        <v>13</v>
      </c>
      <c r="C39" s="11"/>
      <c r="D39" s="11"/>
      <c r="E39" s="11"/>
      <c r="F39" s="11"/>
      <c r="G39" s="11"/>
    </row>
    <row r="40" spans="1:2" ht="15.75">
      <c r="A40" s="1"/>
      <c r="B40" s="2" t="s">
        <v>35</v>
      </c>
    </row>
    <row r="41" ht="15.75">
      <c r="A41" s="1"/>
    </row>
    <row r="42" spans="1:5" ht="47.25">
      <c r="A42" s="10" t="s">
        <v>9</v>
      </c>
      <c r="B42" s="10" t="s">
        <v>13</v>
      </c>
      <c r="C42" s="10" t="s">
        <v>14</v>
      </c>
      <c r="D42" s="10" t="s">
        <v>15</v>
      </c>
      <c r="E42" s="10" t="s">
        <v>16</v>
      </c>
    </row>
    <row r="43" spans="1:5" ht="15.75">
      <c r="A43" s="10">
        <v>1</v>
      </c>
      <c r="B43" s="10">
        <v>2</v>
      </c>
      <c r="C43" s="10">
        <v>3</v>
      </c>
      <c r="D43" s="10">
        <v>4</v>
      </c>
      <c r="E43" s="10">
        <v>5</v>
      </c>
    </row>
    <row r="44" spans="1:5" ht="48" customHeight="1">
      <c r="A44" s="29">
        <v>1</v>
      </c>
      <c r="B44" s="38" t="s">
        <v>61</v>
      </c>
      <c r="C44" s="36">
        <v>0</v>
      </c>
      <c r="D44" s="36">
        <v>25000</v>
      </c>
      <c r="E44" s="36">
        <f>C44+D44</f>
        <v>25000</v>
      </c>
    </row>
    <row r="45" spans="1:5" ht="47.25">
      <c r="A45" s="29">
        <v>2</v>
      </c>
      <c r="B45" s="38" t="s">
        <v>62</v>
      </c>
      <c r="C45" s="36">
        <v>0</v>
      </c>
      <c r="D45" s="36">
        <v>15000</v>
      </c>
      <c r="E45" s="36">
        <f aca="true" t="shared" si="0" ref="E45:E51">C45+D45</f>
        <v>15000</v>
      </c>
    </row>
    <row r="46" spans="1:5" ht="224.25" customHeight="1">
      <c r="A46" s="29">
        <v>3</v>
      </c>
      <c r="B46" s="38" t="s">
        <v>112</v>
      </c>
      <c r="C46" s="36">
        <v>0</v>
      </c>
      <c r="D46" s="36">
        <v>450000</v>
      </c>
      <c r="E46" s="36">
        <f t="shared" si="0"/>
        <v>450000</v>
      </c>
    </row>
    <row r="47" spans="1:5" ht="94.5">
      <c r="A47" s="29">
        <v>4</v>
      </c>
      <c r="B47" s="38" t="s">
        <v>63</v>
      </c>
      <c r="C47" s="36">
        <v>0</v>
      </c>
      <c r="D47" s="36">
        <v>195000</v>
      </c>
      <c r="E47" s="36">
        <f t="shared" si="0"/>
        <v>195000</v>
      </c>
    </row>
    <row r="48" spans="1:5" ht="127.5" customHeight="1">
      <c r="A48" s="29">
        <v>5</v>
      </c>
      <c r="B48" s="38" t="s">
        <v>70</v>
      </c>
      <c r="C48" s="36">
        <v>0</v>
      </c>
      <c r="D48" s="36">
        <v>1599600</v>
      </c>
      <c r="E48" s="36">
        <f t="shared" si="0"/>
        <v>1599600</v>
      </c>
    </row>
    <row r="49" spans="1:5" ht="141.75">
      <c r="A49" s="29">
        <v>6</v>
      </c>
      <c r="B49" s="37" t="s">
        <v>115</v>
      </c>
      <c r="C49" s="36">
        <v>0</v>
      </c>
      <c r="D49" s="36">
        <v>1800000</v>
      </c>
      <c r="E49" s="36">
        <f t="shared" si="0"/>
        <v>1800000</v>
      </c>
    </row>
    <row r="50" spans="1:5" ht="63">
      <c r="A50" s="10">
        <v>7</v>
      </c>
      <c r="B50" s="37" t="s">
        <v>116</v>
      </c>
      <c r="C50" s="36">
        <v>0</v>
      </c>
      <c r="D50" s="36">
        <v>100000</v>
      </c>
      <c r="E50" s="36">
        <f t="shared" si="0"/>
        <v>100000</v>
      </c>
    </row>
    <row r="51" spans="1:5" ht="15.75">
      <c r="A51" s="63" t="s">
        <v>16</v>
      </c>
      <c r="B51" s="63"/>
      <c r="C51" s="36">
        <v>0</v>
      </c>
      <c r="D51" s="36">
        <f>SUM(D44:D50)</f>
        <v>4184600</v>
      </c>
      <c r="E51" s="36">
        <f t="shared" si="0"/>
        <v>4184600</v>
      </c>
    </row>
    <row r="52" spans="1:5" ht="15.75">
      <c r="A52" s="46"/>
      <c r="B52" s="46"/>
      <c r="C52" s="47"/>
      <c r="D52" s="47"/>
      <c r="E52" s="47"/>
    </row>
    <row r="53" spans="1:5" ht="15.75">
      <c r="A53" s="46"/>
      <c r="B53" s="46"/>
      <c r="C53" s="47"/>
      <c r="D53" s="47"/>
      <c r="E53" s="47"/>
    </row>
    <row r="54" spans="1:5" ht="15.75">
      <c r="A54" s="46"/>
      <c r="B54" s="46"/>
      <c r="C54" s="47"/>
      <c r="D54" s="47"/>
      <c r="E54" s="47"/>
    </row>
    <row r="55" spans="1:7" ht="15.75">
      <c r="A55" s="48" t="s">
        <v>20</v>
      </c>
      <c r="B55" s="59" t="s">
        <v>18</v>
      </c>
      <c r="C55" s="59"/>
      <c r="D55" s="59"/>
      <c r="E55" s="59"/>
      <c r="F55" s="59"/>
      <c r="G55" s="59"/>
    </row>
    <row r="56" spans="1:2" ht="15.75">
      <c r="A56" s="13"/>
      <c r="B56" s="14" t="s">
        <v>12</v>
      </c>
    </row>
    <row r="57" spans="1:5" ht="63">
      <c r="A57" s="10" t="s">
        <v>9</v>
      </c>
      <c r="B57" s="10" t="s">
        <v>19</v>
      </c>
      <c r="C57" s="10" t="s">
        <v>14</v>
      </c>
      <c r="D57" s="10" t="s">
        <v>15</v>
      </c>
      <c r="E57" s="10" t="s">
        <v>16</v>
      </c>
    </row>
    <row r="58" spans="1:5" ht="15.75">
      <c r="A58" s="10">
        <v>1</v>
      </c>
      <c r="B58" s="10">
        <v>2</v>
      </c>
      <c r="C58" s="10">
        <v>3</v>
      </c>
      <c r="D58" s="10">
        <v>4</v>
      </c>
      <c r="E58" s="10">
        <v>5</v>
      </c>
    </row>
    <row r="59" spans="1:5" ht="127.5" customHeight="1">
      <c r="A59" s="10">
        <v>1</v>
      </c>
      <c r="B59" s="40" t="s">
        <v>71</v>
      </c>
      <c r="C59" s="36">
        <v>0</v>
      </c>
      <c r="D59" s="36">
        <v>4184600</v>
      </c>
      <c r="E59" s="36">
        <v>4184600</v>
      </c>
    </row>
    <row r="60" spans="1:5" ht="15.75">
      <c r="A60" s="63" t="s">
        <v>16</v>
      </c>
      <c r="B60" s="63"/>
      <c r="C60" s="36">
        <v>0</v>
      </c>
      <c r="D60" s="36">
        <f>D59</f>
        <v>4184600</v>
      </c>
      <c r="E60" s="36">
        <f>E59</f>
        <v>4184600</v>
      </c>
    </row>
    <row r="61" spans="1:5" ht="15.75">
      <c r="A61" s="46"/>
      <c r="B61" s="46"/>
      <c r="C61" s="47"/>
      <c r="D61" s="47"/>
      <c r="E61" s="47"/>
    </row>
    <row r="62" spans="1:5" ht="15.75">
      <c r="A62" s="46"/>
      <c r="B62" s="46"/>
      <c r="C62" s="47"/>
      <c r="D62" s="47"/>
      <c r="E62" s="47"/>
    </row>
    <row r="63" spans="1:5" ht="15.75">
      <c r="A63" s="46"/>
      <c r="B63" s="46"/>
      <c r="C63" s="47"/>
      <c r="D63" s="47"/>
      <c r="E63" s="47"/>
    </row>
    <row r="64" ht="15.75">
      <c r="A64" s="1"/>
    </row>
    <row r="65" spans="1:7" ht="15.75">
      <c r="A65" s="12" t="s">
        <v>36</v>
      </c>
      <c r="B65" s="59" t="s">
        <v>21</v>
      </c>
      <c r="C65" s="59"/>
      <c r="D65" s="59"/>
      <c r="E65" s="59"/>
      <c r="F65" s="59"/>
      <c r="G65" s="59"/>
    </row>
    <row r="66" spans="1:7" ht="46.5" customHeight="1">
      <c r="A66" s="10" t="s">
        <v>9</v>
      </c>
      <c r="B66" s="10" t="s">
        <v>22</v>
      </c>
      <c r="C66" s="10" t="s">
        <v>23</v>
      </c>
      <c r="D66" s="10" t="s">
        <v>24</v>
      </c>
      <c r="E66" s="10" t="s">
        <v>14</v>
      </c>
      <c r="F66" s="10" t="s">
        <v>15</v>
      </c>
      <c r="G66" s="10" t="s">
        <v>16</v>
      </c>
    </row>
    <row r="67" spans="1:7" ht="15.75">
      <c r="A67" s="10">
        <v>1</v>
      </c>
      <c r="B67" s="10">
        <v>2</v>
      </c>
      <c r="C67" s="10">
        <v>3</v>
      </c>
      <c r="D67" s="10">
        <v>4</v>
      </c>
      <c r="E67" s="10">
        <v>5</v>
      </c>
      <c r="F67" s="10">
        <v>6</v>
      </c>
      <c r="G67" s="10">
        <v>7</v>
      </c>
    </row>
    <row r="68" spans="1:7" ht="15.75">
      <c r="A68" s="10">
        <v>1</v>
      </c>
      <c r="B68" s="4" t="s">
        <v>25</v>
      </c>
      <c r="C68" s="10"/>
      <c r="D68" s="10"/>
      <c r="E68" s="10"/>
      <c r="F68" s="10"/>
      <c r="G68" s="10"/>
    </row>
    <row r="69" spans="1:7" ht="187.5" customHeight="1">
      <c r="A69" s="32"/>
      <c r="B69" s="4" t="s">
        <v>73</v>
      </c>
      <c r="C69" s="32" t="s">
        <v>82</v>
      </c>
      <c r="D69" s="38" t="s">
        <v>83</v>
      </c>
      <c r="E69" s="41">
        <v>0</v>
      </c>
      <c r="F69" s="36">
        <v>25000</v>
      </c>
      <c r="G69" s="36">
        <v>25000</v>
      </c>
    </row>
    <row r="70" spans="1:7" ht="64.5" customHeight="1">
      <c r="A70" s="32"/>
      <c r="B70" s="4" t="s">
        <v>86</v>
      </c>
      <c r="C70" s="32" t="s">
        <v>84</v>
      </c>
      <c r="D70" s="32" t="s">
        <v>87</v>
      </c>
      <c r="E70" s="41">
        <v>0</v>
      </c>
      <c r="F70" s="32">
        <v>200</v>
      </c>
      <c r="G70" s="43">
        <v>200</v>
      </c>
    </row>
    <row r="71" spans="1:7" ht="191.25" customHeight="1">
      <c r="A71" s="32"/>
      <c r="B71" s="4" t="s">
        <v>74</v>
      </c>
      <c r="C71" s="32" t="s">
        <v>82</v>
      </c>
      <c r="D71" s="38" t="s">
        <v>83</v>
      </c>
      <c r="E71" s="41">
        <v>0</v>
      </c>
      <c r="F71" s="36">
        <v>15000</v>
      </c>
      <c r="G71" s="36">
        <v>15000</v>
      </c>
    </row>
    <row r="72" spans="1:7" ht="63">
      <c r="A72" s="32"/>
      <c r="B72" s="4" t="s">
        <v>75</v>
      </c>
      <c r="C72" s="39" t="s">
        <v>84</v>
      </c>
      <c r="D72" s="37" t="s">
        <v>88</v>
      </c>
      <c r="E72" s="41">
        <v>0</v>
      </c>
      <c r="F72" s="32">
        <v>170</v>
      </c>
      <c r="G72" s="43">
        <v>170</v>
      </c>
    </row>
    <row r="73" spans="1:7" ht="205.5" customHeight="1">
      <c r="A73" s="32"/>
      <c r="B73" s="4" t="s">
        <v>118</v>
      </c>
      <c r="C73" s="32" t="s">
        <v>82</v>
      </c>
      <c r="D73" s="38" t="s">
        <v>83</v>
      </c>
      <c r="E73" s="41">
        <v>0</v>
      </c>
      <c r="F73" s="36">
        <v>450000</v>
      </c>
      <c r="G73" s="36">
        <f>E73+F73</f>
        <v>450000</v>
      </c>
    </row>
    <row r="74" spans="1:7" ht="78.75">
      <c r="A74" s="32"/>
      <c r="B74" s="4" t="s">
        <v>76</v>
      </c>
      <c r="C74" s="39" t="s">
        <v>84</v>
      </c>
      <c r="D74" s="39" t="s">
        <v>87</v>
      </c>
      <c r="E74" s="41">
        <v>0</v>
      </c>
      <c r="F74" s="32">
        <v>14</v>
      </c>
      <c r="G74" s="43">
        <v>14</v>
      </c>
    </row>
    <row r="75" spans="1:7" ht="192" customHeight="1">
      <c r="A75" s="32"/>
      <c r="B75" s="4" t="s">
        <v>77</v>
      </c>
      <c r="C75" s="32" t="s">
        <v>82</v>
      </c>
      <c r="D75" s="38" t="s">
        <v>83</v>
      </c>
      <c r="E75" s="41">
        <v>0</v>
      </c>
      <c r="F75" s="36">
        <v>195000</v>
      </c>
      <c r="G75" s="36">
        <f>E75+F75</f>
        <v>195000</v>
      </c>
    </row>
    <row r="76" spans="1:7" ht="63">
      <c r="A76" s="32"/>
      <c r="B76" s="4" t="s">
        <v>78</v>
      </c>
      <c r="C76" s="39" t="s">
        <v>84</v>
      </c>
      <c r="D76" s="39" t="s">
        <v>87</v>
      </c>
      <c r="E76" s="41">
        <v>0</v>
      </c>
      <c r="F76" s="32">
        <v>1213</v>
      </c>
      <c r="G76" s="43">
        <v>1213</v>
      </c>
    </row>
    <row r="77" spans="1:7" ht="190.5" customHeight="1">
      <c r="A77" s="32"/>
      <c r="B77" s="4" t="s">
        <v>72</v>
      </c>
      <c r="C77" s="32" t="s">
        <v>82</v>
      </c>
      <c r="D77" s="38" t="s">
        <v>83</v>
      </c>
      <c r="E77" s="41">
        <v>0</v>
      </c>
      <c r="F77" s="36">
        <v>1599600</v>
      </c>
      <c r="G77" s="36">
        <f>E77+F77</f>
        <v>1599600</v>
      </c>
    </row>
    <row r="78" spans="1:7" ht="78.75">
      <c r="A78" s="32"/>
      <c r="B78" s="4" t="s">
        <v>79</v>
      </c>
      <c r="C78" s="39" t="s">
        <v>85</v>
      </c>
      <c r="D78" s="32" t="s">
        <v>89</v>
      </c>
      <c r="E78" s="41">
        <v>0</v>
      </c>
      <c r="F78" s="41">
        <v>860</v>
      </c>
      <c r="G78" s="41">
        <v>860</v>
      </c>
    </row>
    <row r="79" spans="1:7" ht="195" customHeight="1">
      <c r="A79" s="32"/>
      <c r="B79" s="4" t="s">
        <v>117</v>
      </c>
      <c r="C79" s="32" t="s">
        <v>82</v>
      </c>
      <c r="D79" s="38" t="s">
        <v>83</v>
      </c>
      <c r="E79" s="41">
        <v>0</v>
      </c>
      <c r="F79" s="36">
        <v>1800000</v>
      </c>
      <c r="G79" s="36">
        <v>1800000</v>
      </c>
    </row>
    <row r="80" spans="1:7" ht="47.25">
      <c r="A80" s="32"/>
      <c r="B80" s="4" t="s">
        <v>80</v>
      </c>
      <c r="C80" s="39" t="s">
        <v>84</v>
      </c>
      <c r="D80" s="32" t="s">
        <v>87</v>
      </c>
      <c r="E80" s="41">
        <v>0</v>
      </c>
      <c r="F80" s="32">
        <v>1</v>
      </c>
      <c r="G80" s="43">
        <v>1</v>
      </c>
    </row>
    <row r="81" spans="1:7" ht="192.75" customHeight="1">
      <c r="A81" s="32"/>
      <c r="B81" s="4" t="s">
        <v>81</v>
      </c>
      <c r="C81" s="32" t="s">
        <v>82</v>
      </c>
      <c r="D81" s="38" t="s">
        <v>83</v>
      </c>
      <c r="E81" s="41">
        <v>0</v>
      </c>
      <c r="F81" s="36">
        <v>100000</v>
      </c>
      <c r="G81" s="36">
        <f>E81+F81</f>
        <v>100000</v>
      </c>
    </row>
    <row r="82" spans="1:7" ht="15.75">
      <c r="A82" s="10">
        <v>2</v>
      </c>
      <c r="B82" s="4" t="s">
        <v>26</v>
      </c>
      <c r="C82" s="10"/>
      <c r="D82" s="10"/>
      <c r="E82" s="41"/>
      <c r="F82" s="10"/>
      <c r="G82" s="41"/>
    </row>
    <row r="83" spans="1:7" ht="87" customHeight="1">
      <c r="A83" s="32"/>
      <c r="B83" s="4" t="s">
        <v>90</v>
      </c>
      <c r="C83" s="39" t="s">
        <v>84</v>
      </c>
      <c r="D83" s="39" t="s">
        <v>87</v>
      </c>
      <c r="E83" s="41">
        <v>0</v>
      </c>
      <c r="F83" s="32">
        <v>200</v>
      </c>
      <c r="G83" s="43">
        <v>200</v>
      </c>
    </row>
    <row r="84" spans="1:7" ht="63">
      <c r="A84" s="32"/>
      <c r="B84" s="4" t="s">
        <v>91</v>
      </c>
      <c r="C84" s="39" t="s">
        <v>84</v>
      </c>
      <c r="D84" s="37" t="s">
        <v>92</v>
      </c>
      <c r="E84" s="41">
        <v>0</v>
      </c>
      <c r="F84" s="32">
        <v>170</v>
      </c>
      <c r="G84" s="43">
        <v>170</v>
      </c>
    </row>
    <row r="85" spans="1:7" ht="81.75" customHeight="1">
      <c r="A85" s="32"/>
      <c r="B85" s="40" t="s">
        <v>93</v>
      </c>
      <c r="C85" s="39" t="s">
        <v>84</v>
      </c>
      <c r="D85" s="39" t="s">
        <v>87</v>
      </c>
      <c r="E85" s="41">
        <v>0</v>
      </c>
      <c r="F85" s="32">
        <v>14</v>
      </c>
      <c r="G85" s="43">
        <v>14</v>
      </c>
    </row>
    <row r="86" spans="1:7" ht="50.25" customHeight="1">
      <c r="A86" s="32"/>
      <c r="B86" s="40" t="s">
        <v>94</v>
      </c>
      <c r="C86" s="39" t="s">
        <v>84</v>
      </c>
      <c r="D86" s="39" t="s">
        <v>87</v>
      </c>
      <c r="E86" s="41">
        <v>0</v>
      </c>
      <c r="F86" s="32">
        <v>1213</v>
      </c>
      <c r="G86" s="43">
        <v>1213</v>
      </c>
    </row>
    <row r="87" spans="1:7" ht="78.75">
      <c r="A87" s="32"/>
      <c r="B87" s="4" t="s">
        <v>95</v>
      </c>
      <c r="C87" s="39" t="s">
        <v>85</v>
      </c>
      <c r="D87" s="39" t="s">
        <v>87</v>
      </c>
      <c r="E87" s="41">
        <v>0</v>
      </c>
      <c r="F87" s="41">
        <v>860</v>
      </c>
      <c r="G87" s="41">
        <v>860</v>
      </c>
    </row>
    <row r="88" spans="1:7" ht="47.25">
      <c r="A88" s="32"/>
      <c r="B88" s="4" t="s">
        <v>96</v>
      </c>
      <c r="C88" s="39" t="s">
        <v>84</v>
      </c>
      <c r="D88" s="39" t="s">
        <v>87</v>
      </c>
      <c r="E88" s="41">
        <v>0</v>
      </c>
      <c r="F88" s="32">
        <v>1</v>
      </c>
      <c r="G88" s="43">
        <v>1</v>
      </c>
    </row>
    <row r="89" spans="1:7" ht="15.75">
      <c r="A89" s="10">
        <v>3</v>
      </c>
      <c r="B89" s="4" t="s">
        <v>27</v>
      </c>
      <c r="C89" s="39"/>
      <c r="D89" s="10"/>
      <c r="E89" s="41"/>
      <c r="F89" s="10"/>
      <c r="G89" s="41"/>
    </row>
    <row r="90" spans="1:7" ht="78.75">
      <c r="A90" s="32"/>
      <c r="B90" s="4" t="s">
        <v>97</v>
      </c>
      <c r="C90" s="32" t="s">
        <v>82</v>
      </c>
      <c r="D90" s="39" t="s">
        <v>87</v>
      </c>
      <c r="E90" s="41">
        <v>0</v>
      </c>
      <c r="F90" s="41">
        <v>125</v>
      </c>
      <c r="G90" s="41">
        <v>125</v>
      </c>
    </row>
    <row r="91" spans="1:7" ht="63">
      <c r="A91" s="32"/>
      <c r="B91" s="4" t="s">
        <v>98</v>
      </c>
      <c r="C91" s="39" t="s">
        <v>82</v>
      </c>
      <c r="D91" s="39" t="s">
        <v>87</v>
      </c>
      <c r="E91" s="41">
        <v>0</v>
      </c>
      <c r="F91" s="32">
        <v>88.24</v>
      </c>
      <c r="G91" s="41">
        <v>88.24</v>
      </c>
    </row>
    <row r="92" spans="1:7" ht="47.25">
      <c r="A92" s="32"/>
      <c r="B92" s="4" t="s">
        <v>99</v>
      </c>
      <c r="C92" s="39" t="s">
        <v>82</v>
      </c>
      <c r="D92" s="39" t="s">
        <v>87</v>
      </c>
      <c r="E92" s="41">
        <v>0</v>
      </c>
      <c r="F92" s="44">
        <v>32142.857</v>
      </c>
      <c r="G92" s="44">
        <v>32142.857</v>
      </c>
    </row>
    <row r="93" spans="1:7" ht="63">
      <c r="A93" s="32"/>
      <c r="B93" s="4" t="s">
        <v>100</v>
      </c>
      <c r="C93" s="39" t="s">
        <v>82</v>
      </c>
      <c r="D93" s="39" t="s">
        <v>87</v>
      </c>
      <c r="E93" s="41">
        <v>0</v>
      </c>
      <c r="F93" s="41">
        <v>160.758</v>
      </c>
      <c r="G93" s="41">
        <v>16.758</v>
      </c>
    </row>
    <row r="94" spans="1:7" ht="31.5">
      <c r="A94" s="32"/>
      <c r="B94" s="4" t="s">
        <v>101</v>
      </c>
      <c r="C94" s="39" t="s">
        <v>82</v>
      </c>
      <c r="D94" s="39" t="s">
        <v>87</v>
      </c>
      <c r="E94" s="41">
        <v>0</v>
      </c>
      <c r="F94" s="32">
        <v>1.86</v>
      </c>
      <c r="G94" s="41">
        <v>1.86</v>
      </c>
    </row>
    <row r="95" spans="1:7" ht="63">
      <c r="A95" s="32"/>
      <c r="B95" s="4" t="s">
        <v>102</v>
      </c>
      <c r="C95" s="39" t="s">
        <v>82</v>
      </c>
      <c r="D95" s="39" t="s">
        <v>87</v>
      </c>
      <c r="E95" s="41">
        <v>0</v>
      </c>
      <c r="F95" s="36">
        <v>1800000</v>
      </c>
      <c r="G95" s="36">
        <v>1800000</v>
      </c>
    </row>
    <row r="96" spans="1:7" ht="15.75">
      <c r="A96" s="10">
        <v>4</v>
      </c>
      <c r="B96" s="4" t="s">
        <v>28</v>
      </c>
      <c r="C96" s="10"/>
      <c r="D96" s="10"/>
      <c r="E96" s="41"/>
      <c r="F96" s="10"/>
      <c r="G96" s="41"/>
    </row>
    <row r="97" spans="1:7" ht="130.5" customHeight="1">
      <c r="A97" s="32"/>
      <c r="B97" s="40" t="s">
        <v>104</v>
      </c>
      <c r="C97" s="32" t="s">
        <v>103</v>
      </c>
      <c r="D97" s="39" t="s">
        <v>87</v>
      </c>
      <c r="E97" s="41">
        <v>0</v>
      </c>
      <c r="F97" s="41">
        <v>100</v>
      </c>
      <c r="G97" s="41">
        <v>100</v>
      </c>
    </row>
    <row r="98" spans="1:7" ht="98.25" customHeight="1">
      <c r="A98" s="32"/>
      <c r="B98" s="40" t="s">
        <v>105</v>
      </c>
      <c r="C98" s="39" t="s">
        <v>103</v>
      </c>
      <c r="D98" s="39" t="s">
        <v>87</v>
      </c>
      <c r="E98" s="41">
        <v>0</v>
      </c>
      <c r="F98" s="41">
        <v>100</v>
      </c>
      <c r="G98" s="41">
        <v>100</v>
      </c>
    </row>
    <row r="99" spans="1:7" ht="110.25">
      <c r="A99" s="32"/>
      <c r="B99" s="4" t="s">
        <v>106</v>
      </c>
      <c r="C99" s="39" t="s">
        <v>103</v>
      </c>
      <c r="D99" s="39" t="s">
        <v>87</v>
      </c>
      <c r="E99" s="41">
        <v>0</v>
      </c>
      <c r="F99" s="41">
        <v>100</v>
      </c>
      <c r="G99" s="41">
        <v>100</v>
      </c>
    </row>
    <row r="100" spans="1:7" ht="112.5" customHeight="1">
      <c r="A100" s="32"/>
      <c r="B100" s="40" t="s">
        <v>107</v>
      </c>
      <c r="C100" s="39" t="s">
        <v>103</v>
      </c>
      <c r="D100" s="39" t="s">
        <v>87</v>
      </c>
      <c r="E100" s="41">
        <v>0</v>
      </c>
      <c r="F100" s="41">
        <v>100</v>
      </c>
      <c r="G100" s="41">
        <v>100</v>
      </c>
    </row>
    <row r="101" spans="1:7" ht="78.75">
      <c r="A101" s="32"/>
      <c r="B101" s="4" t="s">
        <v>108</v>
      </c>
      <c r="C101" s="39" t="s">
        <v>103</v>
      </c>
      <c r="D101" s="39" t="s">
        <v>87</v>
      </c>
      <c r="E101" s="41">
        <v>0</v>
      </c>
      <c r="F101" s="41">
        <v>100</v>
      </c>
      <c r="G101" s="41">
        <v>100</v>
      </c>
    </row>
    <row r="102" spans="1:7" ht="94.5">
      <c r="A102" s="32"/>
      <c r="B102" s="4" t="s">
        <v>109</v>
      </c>
      <c r="C102" s="39" t="s">
        <v>103</v>
      </c>
      <c r="D102" s="39" t="s">
        <v>87</v>
      </c>
      <c r="E102" s="41">
        <v>0</v>
      </c>
      <c r="F102" s="41">
        <v>100</v>
      </c>
      <c r="G102" s="41">
        <v>100</v>
      </c>
    </row>
    <row r="103" spans="1:7" ht="141.75">
      <c r="A103" s="4"/>
      <c r="B103" s="4" t="s">
        <v>110</v>
      </c>
      <c r="C103" s="39" t="s">
        <v>103</v>
      </c>
      <c r="D103" s="39" t="s">
        <v>87</v>
      </c>
      <c r="E103" s="41">
        <v>0</v>
      </c>
      <c r="F103" s="10">
        <v>0.17</v>
      </c>
      <c r="G103" s="41">
        <v>0.17</v>
      </c>
    </row>
    <row r="104" ht="15.75">
      <c r="A104" s="1"/>
    </row>
    <row r="105" ht="15.75">
      <c r="A105" s="1"/>
    </row>
    <row r="106" spans="1:4" ht="15.75" customHeight="1">
      <c r="A106" s="59" t="s">
        <v>64</v>
      </c>
      <c r="B106" s="59"/>
      <c r="C106" s="59"/>
      <c r="D106" s="14"/>
    </row>
    <row r="107" spans="1:7" ht="32.25" customHeight="1">
      <c r="A107" s="59"/>
      <c r="B107" s="59"/>
      <c r="C107" s="59"/>
      <c r="D107" s="13"/>
      <c r="E107" s="5"/>
      <c r="F107" s="57" t="s">
        <v>65</v>
      </c>
      <c r="G107" s="57"/>
    </row>
    <row r="108" spans="1:7" ht="15.75">
      <c r="A108" s="3"/>
      <c r="B108" s="12"/>
      <c r="D108" s="9" t="s">
        <v>29</v>
      </c>
      <c r="F108" s="58" t="s">
        <v>39</v>
      </c>
      <c r="G108" s="58"/>
    </row>
    <row r="109" spans="1:4" ht="15.75">
      <c r="A109" s="59" t="s">
        <v>30</v>
      </c>
      <c r="B109" s="59"/>
      <c r="C109" s="12"/>
      <c r="D109" s="12"/>
    </row>
    <row r="110" spans="1:4" ht="15.75">
      <c r="A110" s="42" t="s">
        <v>67</v>
      </c>
      <c r="B110" s="11"/>
      <c r="C110" s="12"/>
      <c r="D110" s="12"/>
    </row>
    <row r="111" spans="1:7" ht="45.75" customHeight="1">
      <c r="A111" s="59" t="s">
        <v>68</v>
      </c>
      <c r="B111" s="59"/>
      <c r="C111" s="59"/>
      <c r="D111" s="13"/>
      <c r="E111" s="5"/>
      <c r="F111" s="57" t="s">
        <v>66</v>
      </c>
      <c r="G111" s="57"/>
    </row>
    <row r="112" spans="1:7" ht="15.75">
      <c r="A112" s="53" t="s">
        <v>69</v>
      </c>
      <c r="B112" s="53"/>
      <c r="C112" s="12"/>
      <c r="D112" s="9" t="s">
        <v>29</v>
      </c>
      <c r="F112" s="58" t="s">
        <v>39</v>
      </c>
      <c r="G112" s="58"/>
    </row>
    <row r="113" ht="15">
      <c r="A113" s="7" t="s">
        <v>37</v>
      </c>
    </row>
    <row r="114" ht="15">
      <c r="A114" s="8" t="s">
        <v>38</v>
      </c>
    </row>
  </sheetData>
  <sheetProtection/>
  <mergeCells count="58">
    <mergeCell ref="B17:D17"/>
    <mergeCell ref="E18:F18"/>
    <mergeCell ref="E17:F17"/>
    <mergeCell ref="E19:F19"/>
    <mergeCell ref="B28:G28"/>
    <mergeCell ref="B33:G33"/>
    <mergeCell ref="B26:G26"/>
    <mergeCell ref="E20:F20"/>
    <mergeCell ref="N19:O19"/>
    <mergeCell ref="K20:L20"/>
    <mergeCell ref="M20:O20"/>
    <mergeCell ref="A16:C16"/>
    <mergeCell ref="A18:C18"/>
    <mergeCell ref="O15:P15"/>
    <mergeCell ref="I16:K16"/>
    <mergeCell ref="L16:M16"/>
    <mergeCell ref="O16:P16"/>
    <mergeCell ref="I18:K18"/>
    <mergeCell ref="L18:M18"/>
    <mergeCell ref="O18:P18"/>
    <mergeCell ref="F108:G108"/>
    <mergeCell ref="B21:G21"/>
    <mergeCell ref="B22:G22"/>
    <mergeCell ref="B24:G24"/>
    <mergeCell ref="B25:G25"/>
    <mergeCell ref="A60:B60"/>
    <mergeCell ref="B65:G65"/>
    <mergeCell ref="A106:C107"/>
    <mergeCell ref="A109:B109"/>
    <mergeCell ref="A111:C111"/>
    <mergeCell ref="F111:G111"/>
    <mergeCell ref="F112:G112"/>
    <mergeCell ref="L15:M15"/>
    <mergeCell ref="K19:M19"/>
    <mergeCell ref="A51:B51"/>
    <mergeCell ref="B55:G55"/>
    <mergeCell ref="B34:G34"/>
    <mergeCell ref="B15:D15"/>
    <mergeCell ref="E16:F16"/>
    <mergeCell ref="E15:F15"/>
    <mergeCell ref="F107:G107"/>
    <mergeCell ref="B29:G29"/>
    <mergeCell ref="B30:G30"/>
    <mergeCell ref="B31:G31"/>
    <mergeCell ref="B32:G32"/>
    <mergeCell ref="B37:G37"/>
    <mergeCell ref="B35:G35"/>
    <mergeCell ref="B36:G36"/>
    <mergeCell ref="A112:B112"/>
    <mergeCell ref="F1:G3"/>
    <mergeCell ref="E5:G5"/>
    <mergeCell ref="E6:G6"/>
    <mergeCell ref="E7:G7"/>
    <mergeCell ref="E8:G8"/>
    <mergeCell ref="E9:G9"/>
    <mergeCell ref="E10:G10"/>
    <mergeCell ref="A12:G12"/>
    <mergeCell ref="A13:G13"/>
  </mergeCells>
  <printOptions/>
  <pageMargins left="0" right="0" top="0" bottom="0" header="0" footer="0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Вікторія Сорока</cp:lastModifiedBy>
  <cp:lastPrinted>2020-01-30T12:49:10Z</cp:lastPrinted>
  <dcterms:created xsi:type="dcterms:W3CDTF">2018-12-28T08:43:53Z</dcterms:created>
  <dcterms:modified xsi:type="dcterms:W3CDTF">2020-01-30T12:51:13Z</dcterms:modified>
  <cp:category/>
  <cp:version/>
  <cp:contentType/>
  <cp:contentStatus/>
</cp:coreProperties>
</file>