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'Лист1'!$A$6:$B$24</definedName>
    <definedName name="Excel_BuiltIn__FilterDatabase" localSheetId="0">'Лист1'!$A$6:$B$23</definedName>
  </definedNames>
  <calcPr fullCalcOnLoad="1"/>
</workbook>
</file>

<file path=xl/sharedStrings.xml><?xml version="1.0" encoding="utf-8"?>
<sst xmlns="http://schemas.openxmlformats.org/spreadsheetml/2006/main" count="120" uniqueCount="43">
  <si>
    <t>Вид робіт</t>
  </si>
  <si>
    <t>Обсяг робіт</t>
  </si>
  <si>
    <t>Період</t>
  </si>
  <si>
    <t>2020 рік</t>
  </si>
  <si>
    <t>2021 рік</t>
  </si>
  <si>
    <t>Вартість, грн з ПДВ</t>
  </si>
  <si>
    <t>Серпень 2020</t>
  </si>
  <si>
    <t>Вересень 2020</t>
  </si>
  <si>
    <t>Жовтень 2020</t>
  </si>
  <si>
    <t>Листопад 2020</t>
  </si>
  <si>
    <t>Грудень 2020</t>
  </si>
  <si>
    <t>Січень 2021</t>
  </si>
  <si>
    <t>Лютий 2021</t>
  </si>
  <si>
    <t>Березень 2021</t>
  </si>
  <si>
    <t>Квітень 2021</t>
  </si>
  <si>
    <t>Травень 2021</t>
  </si>
  <si>
    <t>Загальнобудівельні роботи</t>
  </si>
  <si>
    <t>-</t>
  </si>
  <si>
    <t>Придбання устаткування, що монтується (ліфти, підіймальна платформа)</t>
  </si>
  <si>
    <t>Заміна ліфтів</t>
  </si>
  <si>
    <t>Пусконалагоджувальні роботи (ліфти)</t>
  </si>
  <si>
    <t>Електромонтажні роботи придбання устаткування, що монтується</t>
  </si>
  <si>
    <t>Електромонтажні роботи</t>
  </si>
  <si>
    <t>Пожежна сігналізація та система оповіщення-придбання устаткування, що монтується</t>
  </si>
  <si>
    <t>Пожежна сігналізація та система оповіщення</t>
  </si>
  <si>
    <t>Пусконалагоджувальні роботи — пожежна сігналізація та система оповіщення</t>
  </si>
  <si>
    <t>Блискавкозахист</t>
  </si>
  <si>
    <t>Придбання устаткування сантехнічних систем, що монтується</t>
  </si>
  <si>
    <t>Системи водопостачання і каналізації</t>
  </si>
  <si>
    <t>Системи опалення, вентиляції та кондиціювання</t>
  </si>
  <si>
    <t>Пусконалагоджувальні роботи по вентиляції та кондиціювання</t>
  </si>
  <si>
    <t>Всього</t>
  </si>
  <si>
    <t>ГЕНПІДРЯДНИК:</t>
  </si>
  <si>
    <t>Директор ТОВ “АЛ ІНВЕСТСТРОЙ”</t>
  </si>
  <si>
    <t xml:space="preserve">                                          А. А. Кодинець</t>
  </si>
  <si>
    <t>Додаток №1</t>
  </si>
  <si>
    <r>
      <t xml:space="preserve">до Договору підряду № </t>
    </r>
    <r>
      <rPr>
        <u val="single"/>
        <sz val="11"/>
        <rFont val="Times New Roman"/>
        <family val="1"/>
      </rPr>
      <t xml:space="preserve">  7  </t>
    </r>
  </si>
  <si>
    <t xml:space="preserve">               ЗАМОВНИК:</t>
  </si>
  <si>
    <t xml:space="preserve">               Начальник управління капітального</t>
  </si>
  <si>
    <t xml:space="preserve">               будівництва виконкому Криворізької міської ради</t>
  </si>
  <si>
    <r>
      <rPr>
        <sz val="11"/>
        <rFont val="Times New Roman"/>
        <family val="1"/>
      </rPr>
      <t xml:space="preserve">               </t>
    </r>
    <r>
      <rPr>
        <u val="single"/>
        <sz val="11"/>
        <rFont val="Times New Roman"/>
        <family val="1"/>
      </rPr>
      <t xml:space="preserve">                                                     В.Є. Катькін</t>
    </r>
  </si>
  <si>
    <r>
      <t xml:space="preserve">КАЛЕНДАРНИЙ ГРАФІК ВИКОНАННЯ РОБІТ
</t>
    </r>
    <r>
      <rPr>
        <sz val="9"/>
        <rFont val="Times New Roman"/>
        <family val="1"/>
      </rPr>
      <t xml:space="preserve">по об’єкту:  </t>
    </r>
    <r>
      <rPr>
        <b/>
        <i/>
        <sz val="12"/>
        <color indexed="18"/>
        <rFont val="Times New Roman"/>
        <family val="1"/>
      </rPr>
      <t>«Капітальний ремонт будівлі головного корпусу комунального закладу «Криворізька інфекційна лікарня №1» Криворізької міської ради за адресою: вул. Юрія Камінського, 5, м. Кривий Ріг, Дніпропетровська область»</t>
    </r>
  </si>
  <si>
    <r>
      <t>від "</t>
    </r>
    <r>
      <rPr>
        <u val="single"/>
        <sz val="11"/>
        <rFont val="Times New Roman"/>
        <family val="1"/>
      </rPr>
      <t>29</t>
    </r>
    <r>
      <rPr>
        <sz val="11"/>
        <rFont val="Times New Roman"/>
        <family val="1"/>
      </rPr>
      <t>" ____</t>
    </r>
    <r>
      <rPr>
        <u val="single"/>
        <sz val="11"/>
        <rFont val="Times New Roman"/>
        <family val="1"/>
      </rPr>
      <t>липня</t>
    </r>
    <r>
      <rPr>
        <sz val="11"/>
        <rFont val="Times New Roman"/>
        <family val="1"/>
      </rPr>
      <t>____ 2020 р.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</si>
</sst>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#.00"/>
  </numFmts>
  <fonts count="57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i/>
      <sz val="12"/>
      <color indexed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11" xfId="0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164" fontId="14" fillId="0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90" zoomScaleNormal="90" zoomScalePageLayoutView="0" workbookViewId="0" topLeftCell="A1">
      <selection activeCell="J3" sqref="J3:L3"/>
    </sheetView>
  </sheetViews>
  <sheetFormatPr defaultColWidth="9.00390625" defaultRowHeight="12.75"/>
  <cols>
    <col min="1" max="1" width="46.875" style="2" customWidth="1"/>
    <col min="2" max="2" width="14.625" style="2" customWidth="1"/>
    <col min="3" max="3" width="11.875" style="2" customWidth="1"/>
    <col min="4" max="4" width="13.125" style="2" customWidth="1"/>
    <col min="5" max="5" width="14.00390625" style="2" customWidth="1"/>
    <col min="6" max="6" width="13.875" style="2" customWidth="1"/>
    <col min="7" max="7" width="14.25390625" style="2" customWidth="1"/>
    <col min="8" max="8" width="9.00390625" style="2" customWidth="1"/>
    <col min="9" max="9" width="12.875" style="2" customWidth="1"/>
    <col min="10" max="10" width="13.00390625" style="2" customWidth="1"/>
    <col min="11" max="11" width="11.75390625" style="7" customWidth="1"/>
    <col min="12" max="12" width="11.25390625" style="7" customWidth="1"/>
    <col min="13" max="16384" width="9.125" style="7" customWidth="1"/>
  </cols>
  <sheetData>
    <row r="1" spans="10:12" ht="19.5" customHeight="1">
      <c r="J1" s="43" t="s">
        <v>35</v>
      </c>
      <c r="K1" s="43"/>
      <c r="L1" s="43"/>
    </row>
    <row r="2" spans="3:12" ht="19.5" customHeight="1">
      <c r="C2" s="8"/>
      <c r="D2" s="8"/>
      <c r="E2" s="1"/>
      <c r="F2" s="1"/>
      <c r="G2" s="1"/>
      <c r="H2" s="1"/>
      <c r="I2" s="1"/>
      <c r="J2" s="29" t="s">
        <v>36</v>
      </c>
      <c r="K2" s="29"/>
      <c r="L2" s="29"/>
    </row>
    <row r="3" spans="3:12" ht="19.5" customHeight="1">
      <c r="C3" s="8"/>
      <c r="D3" s="8"/>
      <c r="E3" s="9"/>
      <c r="F3" s="9"/>
      <c r="G3" s="9"/>
      <c r="H3" s="9"/>
      <c r="I3" s="9"/>
      <c r="J3" s="30" t="s">
        <v>42</v>
      </c>
      <c r="K3" s="30"/>
      <c r="L3" s="30"/>
    </row>
    <row r="4" spans="3:12" ht="12.75" customHeight="1">
      <c r="C4" s="8"/>
      <c r="D4" s="8"/>
      <c r="E4" s="9"/>
      <c r="F4" s="9"/>
      <c r="G4" s="9"/>
      <c r="H4" s="9"/>
      <c r="I4" s="9"/>
      <c r="J4" s="18"/>
      <c r="K4" s="18"/>
      <c r="L4" s="18"/>
    </row>
    <row r="5" spans="1:12" ht="51.75" customHeight="1">
      <c r="A5" s="31" t="s">
        <v>41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75" customHeight="1">
      <c r="A6" s="32" t="s">
        <v>0</v>
      </c>
      <c r="B6" s="35" t="s">
        <v>1</v>
      </c>
      <c r="C6" s="36" t="s">
        <v>2</v>
      </c>
      <c r="D6" s="36"/>
      <c r="E6" s="36"/>
      <c r="F6" s="36"/>
      <c r="G6" s="36"/>
      <c r="H6" s="36"/>
      <c r="I6" s="36"/>
      <c r="J6" s="36"/>
      <c r="K6" s="36"/>
      <c r="L6" s="36"/>
    </row>
    <row r="7" spans="1:12" ht="15.75" customHeight="1">
      <c r="A7" s="33"/>
      <c r="B7" s="35"/>
      <c r="C7" s="44" t="s">
        <v>3</v>
      </c>
      <c r="D7" s="44"/>
      <c r="E7" s="44"/>
      <c r="F7" s="44"/>
      <c r="G7" s="44"/>
      <c r="H7" s="44" t="s">
        <v>4</v>
      </c>
      <c r="I7" s="44"/>
      <c r="J7" s="44"/>
      <c r="K7" s="44"/>
      <c r="L7" s="44"/>
    </row>
    <row r="8" spans="1:12" ht="27.75" customHeight="1">
      <c r="A8" s="34"/>
      <c r="B8" s="10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</row>
    <row r="9" spans="1:12" ht="15.7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25.5" customHeight="1">
      <c r="A10" s="3" t="s">
        <v>16</v>
      </c>
      <c r="B10" s="20">
        <v>46605150</v>
      </c>
      <c r="C10" s="20">
        <v>800000</v>
      </c>
      <c r="D10" s="20">
        <v>4500000</v>
      </c>
      <c r="E10" s="20">
        <v>9320716.8</v>
      </c>
      <c r="F10" s="20">
        <v>12800000</v>
      </c>
      <c r="G10" s="20">
        <v>12714385.6</v>
      </c>
      <c r="H10" s="20" t="s">
        <v>17</v>
      </c>
      <c r="I10" s="20">
        <v>3179283.2</v>
      </c>
      <c r="J10" s="20">
        <v>2750000</v>
      </c>
      <c r="K10" s="20">
        <v>320000</v>
      </c>
      <c r="L10" s="20">
        <v>220764.4</v>
      </c>
    </row>
    <row r="11" spans="1:12" ht="33" customHeight="1">
      <c r="A11" s="3" t="s">
        <v>18</v>
      </c>
      <c r="B11" s="20">
        <v>2902326</v>
      </c>
      <c r="C11" s="20" t="s">
        <v>17</v>
      </c>
      <c r="D11" s="20" t="s">
        <v>17</v>
      </c>
      <c r="E11" s="20">
        <v>1500000</v>
      </c>
      <c r="F11" s="20">
        <v>1000000</v>
      </c>
      <c r="G11" s="20">
        <v>402326</v>
      </c>
      <c r="H11" s="20" t="s">
        <v>17</v>
      </c>
      <c r="I11" s="20" t="s">
        <v>17</v>
      </c>
      <c r="J11" s="20" t="s">
        <v>17</v>
      </c>
      <c r="K11" s="20" t="s">
        <v>17</v>
      </c>
      <c r="L11" s="20" t="s">
        <v>17</v>
      </c>
    </row>
    <row r="12" spans="1:12" ht="25.5" customHeight="1">
      <c r="A12" s="3" t="s">
        <v>19</v>
      </c>
      <c r="B12" s="20">
        <v>700891.2</v>
      </c>
      <c r="C12" s="20" t="s">
        <v>17</v>
      </c>
      <c r="D12" s="20">
        <v>120000</v>
      </c>
      <c r="E12" s="20">
        <v>140000</v>
      </c>
      <c r="F12" s="20">
        <v>180000</v>
      </c>
      <c r="G12" s="20">
        <v>210000</v>
      </c>
      <c r="H12" s="20" t="s">
        <v>17</v>
      </c>
      <c r="I12" s="20">
        <v>50891.2</v>
      </c>
      <c r="J12" s="20" t="s">
        <v>17</v>
      </c>
      <c r="K12" s="20" t="s">
        <v>17</v>
      </c>
      <c r="L12" s="20" t="s">
        <v>17</v>
      </c>
    </row>
    <row r="13" spans="1:12" ht="25.5" customHeight="1">
      <c r="A13" s="3" t="s">
        <v>20</v>
      </c>
      <c r="B13" s="20">
        <v>620716.8</v>
      </c>
      <c r="C13" s="20" t="s">
        <v>17</v>
      </c>
      <c r="D13" s="20" t="s">
        <v>17</v>
      </c>
      <c r="E13" s="20" t="s">
        <v>17</v>
      </c>
      <c r="F13" s="20" t="s">
        <v>17</v>
      </c>
      <c r="G13" s="20" t="s">
        <v>17</v>
      </c>
      <c r="H13" s="20" t="s">
        <v>17</v>
      </c>
      <c r="I13" s="20" t="s">
        <v>17</v>
      </c>
      <c r="J13" s="20">
        <v>620716.8</v>
      </c>
      <c r="K13" s="20" t="s">
        <v>17</v>
      </c>
      <c r="L13" s="20" t="s">
        <v>17</v>
      </c>
    </row>
    <row r="14" spans="1:12" ht="31.5" customHeight="1">
      <c r="A14" s="3" t="s">
        <v>21</v>
      </c>
      <c r="B14" s="20">
        <v>57991.2</v>
      </c>
      <c r="C14" s="20" t="s">
        <v>17</v>
      </c>
      <c r="D14" s="20" t="s">
        <v>17</v>
      </c>
      <c r="E14" s="20">
        <v>30000</v>
      </c>
      <c r="F14" s="20">
        <v>27991.2</v>
      </c>
      <c r="G14" s="20" t="s">
        <v>17</v>
      </c>
      <c r="H14" s="20" t="s">
        <v>17</v>
      </c>
      <c r="I14" s="20" t="s">
        <v>17</v>
      </c>
      <c r="J14" s="20" t="s">
        <v>17</v>
      </c>
      <c r="K14" s="20" t="s">
        <v>17</v>
      </c>
      <c r="L14" s="20" t="s">
        <v>17</v>
      </c>
    </row>
    <row r="15" spans="1:12" ht="25.5" customHeight="1">
      <c r="A15" s="3" t="s">
        <v>22</v>
      </c>
      <c r="B15" s="20">
        <v>4140513.6</v>
      </c>
      <c r="C15" s="20">
        <v>25000</v>
      </c>
      <c r="D15" s="20">
        <v>320000</v>
      </c>
      <c r="E15" s="20">
        <v>1250000</v>
      </c>
      <c r="F15" s="20">
        <v>1540000</v>
      </c>
      <c r="G15" s="20">
        <v>600000</v>
      </c>
      <c r="H15" s="20" t="s">
        <v>17</v>
      </c>
      <c r="I15" s="20">
        <v>150000</v>
      </c>
      <c r="J15" s="20">
        <v>250000</v>
      </c>
      <c r="K15" s="20">
        <v>5513.6</v>
      </c>
      <c r="L15" s="20" t="s">
        <v>17</v>
      </c>
    </row>
    <row r="16" spans="1:12" ht="30.75" customHeight="1">
      <c r="A16" s="3" t="s">
        <v>23</v>
      </c>
      <c r="B16" s="20">
        <v>387381.6</v>
      </c>
      <c r="C16" s="20" t="s">
        <v>17</v>
      </c>
      <c r="D16" s="20" t="s">
        <v>17</v>
      </c>
      <c r="E16" s="20">
        <v>222500</v>
      </c>
      <c r="F16" s="20">
        <v>140000</v>
      </c>
      <c r="G16" s="20">
        <v>24881.6</v>
      </c>
      <c r="H16" s="20" t="s">
        <v>17</v>
      </c>
      <c r="I16" s="20" t="s">
        <v>17</v>
      </c>
      <c r="J16" s="20" t="s">
        <v>17</v>
      </c>
      <c r="K16" s="20" t="s">
        <v>17</v>
      </c>
      <c r="L16" s="20" t="s">
        <v>17</v>
      </c>
    </row>
    <row r="17" spans="1:12" ht="25.5" customHeight="1">
      <c r="A17" s="3" t="s">
        <v>24</v>
      </c>
      <c r="B17" s="20">
        <v>384902.4</v>
      </c>
      <c r="C17" s="20" t="s">
        <v>17</v>
      </c>
      <c r="D17" s="20">
        <v>85000</v>
      </c>
      <c r="E17" s="20">
        <v>115000</v>
      </c>
      <c r="F17" s="20">
        <v>90000</v>
      </c>
      <c r="G17" s="20">
        <v>20000</v>
      </c>
      <c r="H17" s="20" t="s">
        <v>17</v>
      </c>
      <c r="I17" s="20">
        <v>20000</v>
      </c>
      <c r="J17" s="20">
        <v>20000</v>
      </c>
      <c r="K17" s="20">
        <v>34902.4</v>
      </c>
      <c r="L17" s="20" t="s">
        <v>17</v>
      </c>
    </row>
    <row r="18" spans="1:12" ht="30" customHeight="1">
      <c r="A18" s="3" t="s">
        <v>25</v>
      </c>
      <c r="B18" s="20">
        <v>15043.2</v>
      </c>
      <c r="C18" s="20" t="s">
        <v>17</v>
      </c>
      <c r="D18" s="20" t="s">
        <v>17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17</v>
      </c>
      <c r="J18" s="20" t="s">
        <v>17</v>
      </c>
      <c r="K18" s="20">
        <v>15043.2</v>
      </c>
      <c r="L18" s="20" t="s">
        <v>17</v>
      </c>
    </row>
    <row r="19" spans="1:12" ht="25.5" customHeight="1">
      <c r="A19" s="3" t="s">
        <v>26</v>
      </c>
      <c r="B19" s="20">
        <v>52198.8</v>
      </c>
      <c r="C19" s="20" t="s">
        <v>17</v>
      </c>
      <c r="D19" s="20">
        <v>10000</v>
      </c>
      <c r="E19" s="20">
        <v>42198.8</v>
      </c>
      <c r="F19" s="20" t="s">
        <v>17</v>
      </c>
      <c r="G19" s="20" t="s">
        <v>17</v>
      </c>
      <c r="H19" s="20" t="s">
        <v>17</v>
      </c>
      <c r="I19" s="20" t="s">
        <v>17</v>
      </c>
      <c r="J19" s="20" t="s">
        <v>17</v>
      </c>
      <c r="K19" s="20" t="s">
        <v>17</v>
      </c>
      <c r="L19" s="20" t="s">
        <v>17</v>
      </c>
    </row>
    <row r="20" spans="1:12" ht="30" customHeight="1">
      <c r="A20" s="3" t="s">
        <v>27</v>
      </c>
      <c r="B20" s="20">
        <v>5708523.6</v>
      </c>
      <c r="C20" s="20" t="s">
        <v>17</v>
      </c>
      <c r="D20" s="20" t="s">
        <v>17</v>
      </c>
      <c r="E20" s="20">
        <v>2000000</v>
      </c>
      <c r="F20" s="20">
        <v>2000000</v>
      </c>
      <c r="G20" s="20">
        <v>1000000</v>
      </c>
      <c r="H20" s="20" t="s">
        <v>17</v>
      </c>
      <c r="I20" s="20">
        <v>708523.6</v>
      </c>
      <c r="J20" s="20" t="s">
        <v>17</v>
      </c>
      <c r="K20" s="20" t="s">
        <v>17</v>
      </c>
      <c r="L20" s="20" t="s">
        <v>17</v>
      </c>
    </row>
    <row r="21" spans="1:12" ht="25.5" customHeight="1">
      <c r="A21" s="3" t="s">
        <v>28</v>
      </c>
      <c r="B21" s="20">
        <v>2563993.2</v>
      </c>
      <c r="C21" s="20">
        <v>150000</v>
      </c>
      <c r="D21" s="20">
        <v>250000</v>
      </c>
      <c r="E21" s="20">
        <v>350000</v>
      </c>
      <c r="F21" s="20">
        <v>600000</v>
      </c>
      <c r="G21" s="20">
        <v>500000</v>
      </c>
      <c r="H21" s="20" t="s">
        <v>17</v>
      </c>
      <c r="I21" s="20">
        <v>100000</v>
      </c>
      <c r="J21" s="20">
        <v>250000</v>
      </c>
      <c r="K21" s="20">
        <v>363993.2</v>
      </c>
      <c r="L21" s="20" t="s">
        <v>17</v>
      </c>
    </row>
    <row r="22" spans="1:12" ht="25.5" customHeight="1">
      <c r="A22" s="3" t="s">
        <v>29</v>
      </c>
      <c r="B22" s="20">
        <v>4566334.8</v>
      </c>
      <c r="C22" s="20" t="s">
        <v>17</v>
      </c>
      <c r="D22" s="20">
        <v>450000</v>
      </c>
      <c r="E22" s="20">
        <v>500000</v>
      </c>
      <c r="F22" s="20">
        <v>1500000</v>
      </c>
      <c r="G22" s="20">
        <v>1850000</v>
      </c>
      <c r="H22" s="20" t="s">
        <v>17</v>
      </c>
      <c r="I22" s="20">
        <v>200000</v>
      </c>
      <c r="J22" s="20">
        <v>66334.8</v>
      </c>
      <c r="K22" s="20" t="s">
        <v>17</v>
      </c>
      <c r="L22" s="20" t="s">
        <v>17</v>
      </c>
    </row>
    <row r="23" spans="1:12" ht="33" customHeight="1">
      <c r="A23" s="3" t="s">
        <v>30</v>
      </c>
      <c r="B23" s="20">
        <v>47942.4</v>
      </c>
      <c r="C23" s="20" t="s">
        <v>17</v>
      </c>
      <c r="D23" s="20" t="s">
        <v>17</v>
      </c>
      <c r="E23" s="20" t="s">
        <v>17</v>
      </c>
      <c r="F23" s="20">
        <v>10000</v>
      </c>
      <c r="G23" s="20">
        <v>10000</v>
      </c>
      <c r="H23" s="20" t="s">
        <v>17</v>
      </c>
      <c r="I23" s="20" t="s">
        <v>17</v>
      </c>
      <c r="J23" s="20" t="s">
        <v>17</v>
      </c>
      <c r="K23" s="20">
        <v>27942.4</v>
      </c>
      <c r="L23" s="20" t="s">
        <v>17</v>
      </c>
    </row>
    <row r="24" spans="1:12" s="13" customFormat="1" ht="26.25" customHeight="1">
      <c r="A24" s="24" t="s">
        <v>31</v>
      </c>
      <c r="B24" s="25">
        <f aca="true" t="shared" si="0" ref="B24:L24">SUM(B10:B23)</f>
        <v>68753908.80000001</v>
      </c>
      <c r="C24" s="22">
        <f t="shared" si="0"/>
        <v>975000</v>
      </c>
      <c r="D24" s="22">
        <f t="shared" si="0"/>
        <v>5735000</v>
      </c>
      <c r="E24" s="22">
        <f t="shared" si="0"/>
        <v>15470415.600000001</v>
      </c>
      <c r="F24" s="22">
        <f t="shared" si="0"/>
        <v>19887991.2</v>
      </c>
      <c r="G24" s="22">
        <f t="shared" si="0"/>
        <v>17331593.2</v>
      </c>
      <c r="H24" s="23">
        <f t="shared" si="0"/>
        <v>0</v>
      </c>
      <c r="I24" s="21">
        <f t="shared" si="0"/>
        <v>4408698</v>
      </c>
      <c r="J24" s="21">
        <f t="shared" si="0"/>
        <v>3957051.5999999996</v>
      </c>
      <c r="K24" s="21">
        <f t="shared" si="0"/>
        <v>767394.8</v>
      </c>
      <c r="L24" s="21">
        <f t="shared" si="0"/>
        <v>220764.4</v>
      </c>
    </row>
    <row r="25" spans="1:12" s="13" customFormat="1" ht="18.75" customHeight="1">
      <c r="A25" s="24"/>
      <c r="B25" s="25"/>
      <c r="C25" s="40">
        <v>59400000</v>
      </c>
      <c r="D25" s="41"/>
      <c r="E25" s="41"/>
      <c r="F25" s="41"/>
      <c r="G25" s="42"/>
      <c r="H25" s="26">
        <v>9353908.8</v>
      </c>
      <c r="I25" s="27"/>
      <c r="J25" s="27"/>
      <c r="K25" s="27"/>
      <c r="L25" s="27"/>
    </row>
    <row r="26" ht="19.5" customHeight="1"/>
    <row r="27" spans="1:10" s="14" customFormat="1" ht="15">
      <c r="A27" s="19" t="s">
        <v>37</v>
      </c>
      <c r="B27" s="6"/>
      <c r="C27" s="6"/>
      <c r="D27" s="6"/>
      <c r="E27" s="6"/>
      <c r="F27" s="28" t="s">
        <v>32</v>
      </c>
      <c r="G27" s="28"/>
      <c r="H27" s="28"/>
      <c r="I27" s="28"/>
      <c r="J27" s="28"/>
    </row>
    <row r="28" spans="1:10" s="16" customFormat="1" ht="15.75" customHeight="1">
      <c r="A28" s="5" t="s">
        <v>38</v>
      </c>
      <c r="B28" s="5"/>
      <c r="C28" s="15"/>
      <c r="D28" s="15"/>
      <c r="E28" s="15"/>
      <c r="F28" s="29" t="s">
        <v>33</v>
      </c>
      <c r="G28" s="29"/>
      <c r="H28" s="29"/>
      <c r="I28" s="29"/>
      <c r="J28" s="29"/>
    </row>
    <row r="29" spans="1:10" s="14" customFormat="1" ht="15">
      <c r="A29" s="6" t="s">
        <v>39</v>
      </c>
      <c r="B29" s="6"/>
      <c r="C29" s="6"/>
      <c r="D29" s="6"/>
      <c r="E29" s="6"/>
      <c r="F29" s="37"/>
      <c r="G29" s="37"/>
      <c r="H29" s="37"/>
      <c r="I29" s="37"/>
      <c r="J29" s="37"/>
    </row>
    <row r="30" spans="1:10" ht="15">
      <c r="A30" s="4"/>
      <c r="B30" s="4"/>
      <c r="C30" s="4"/>
      <c r="D30" s="4"/>
      <c r="E30" s="4"/>
      <c r="F30" s="38"/>
      <c r="G30" s="38"/>
      <c r="H30" s="38"/>
      <c r="I30" s="38"/>
      <c r="J30" s="38"/>
    </row>
    <row r="31" spans="1:10" ht="15">
      <c r="A31" s="4"/>
      <c r="B31" s="4"/>
      <c r="C31" s="4"/>
      <c r="D31" s="4"/>
      <c r="E31" s="4"/>
      <c r="F31" s="38"/>
      <c r="G31" s="38"/>
      <c r="H31" s="38"/>
      <c r="I31" s="38"/>
      <c r="J31" s="38"/>
    </row>
    <row r="32" spans="1:10" s="14" customFormat="1" ht="15">
      <c r="A32" s="17" t="s">
        <v>40</v>
      </c>
      <c r="B32" s="6"/>
      <c r="C32" s="6"/>
      <c r="D32" s="6"/>
      <c r="E32" s="6"/>
      <c r="F32" s="39" t="s">
        <v>34</v>
      </c>
      <c r="G32" s="39"/>
      <c r="H32" s="39"/>
      <c r="I32" s="39"/>
      <c r="J32" s="39"/>
    </row>
  </sheetData>
  <sheetProtection selectLockedCells="1" selectUnlockedCells="1"/>
  <autoFilter ref="A6:B24"/>
  <mergeCells count="19">
    <mergeCell ref="F29:J29"/>
    <mergeCell ref="F30:J30"/>
    <mergeCell ref="F31:J31"/>
    <mergeCell ref="F32:J32"/>
    <mergeCell ref="C25:G25"/>
    <mergeCell ref="J1:L1"/>
    <mergeCell ref="J2:L2"/>
    <mergeCell ref="C7:G7"/>
    <mergeCell ref="H7:L7"/>
    <mergeCell ref="A24:A25"/>
    <mergeCell ref="B24:B25"/>
    <mergeCell ref="H25:L25"/>
    <mergeCell ref="F27:J27"/>
    <mergeCell ref="F28:J28"/>
    <mergeCell ref="J3:L3"/>
    <mergeCell ref="A5:L5"/>
    <mergeCell ref="A6:A8"/>
    <mergeCell ref="B6:B7"/>
    <mergeCell ref="C6:L6"/>
  </mergeCells>
  <printOptions horizontalCentered="1" verticalCentered="1"/>
  <pageMargins left="0.4724409448818898" right="0.4724409448818898" top="0.3937007874015748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activeCellId="1" sqref="C22:L23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activeCellId="1" sqref="C22:L23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2020-08-27T10:23:19Z</cp:lastPrinted>
  <dcterms:modified xsi:type="dcterms:W3CDTF">2020-08-27T11:00:50Z</dcterms:modified>
  <cp:category/>
  <cp:version/>
  <cp:contentType/>
  <cp:contentStatus/>
</cp:coreProperties>
</file>