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 tabRatio="840" activeTab="4"/>
  </bookViews>
  <sheets>
    <sheet name="КПК0611021" sheetId="4" r:id="rId1"/>
    <sheet name="КПК0611070" sheetId="9" r:id="rId2"/>
    <sheet name="КПК0611142" sheetId="12" r:id="rId3"/>
    <sheet name="КПК0617321" sheetId="21" r:id="rId4"/>
    <sheet name="КПК0617520" sheetId="22" r:id="rId5"/>
  </sheets>
  <definedNames>
    <definedName name="_xlnm.Print_Titles" localSheetId="0">КПК0611021!$64:$65</definedName>
    <definedName name="_xlnm.Print_Titles" localSheetId="1">КПК0611070!$71:$72</definedName>
    <definedName name="_xlnm.Print_Titles" localSheetId="2">КПК0611142!$65:$66</definedName>
    <definedName name="_xlnm.Print_Area" localSheetId="0">КПК0611021!$A$1:$BL$107</definedName>
    <definedName name="_xlnm.Print_Area" localSheetId="1">КПК0611070!$A$1:$BL$133</definedName>
    <definedName name="_xlnm.Print_Area" localSheetId="2">КПК0611142!$A$1:$BL$98</definedName>
    <definedName name="_xlnm.Print_Area" localSheetId="3">КПК0617321!$A$1:$BL$83</definedName>
    <definedName name="_xlnm.Print_Area" localSheetId="4">КПК0617520!$A$1:$BL$90</definedName>
  </definedNames>
  <calcPr calcId="144525" refMode="R1C1"/>
</workbook>
</file>

<file path=xl/calcChain.xml><?xml version="1.0" encoding="utf-8"?>
<calcChain xmlns="http://schemas.openxmlformats.org/spreadsheetml/2006/main">
  <c r="AO113" i="9" l="1"/>
  <c r="AO112" i="9"/>
  <c r="AO111" i="9"/>
  <c r="AO80" i="9"/>
  <c r="AO75" i="9"/>
  <c r="AC59" i="9"/>
  <c r="AC55" i="9"/>
  <c r="AC56" i="9"/>
  <c r="AR57" i="22" l="1"/>
  <c r="AR56" i="22"/>
  <c r="AS49" i="22"/>
  <c r="AS48" i="22"/>
  <c r="AS47" i="22"/>
  <c r="AR57" i="21"/>
  <c r="AR56" i="21"/>
  <c r="AS49" i="21"/>
  <c r="AS48" i="21"/>
  <c r="AR62" i="12"/>
  <c r="AR61" i="12"/>
  <c r="AR60" i="12"/>
  <c r="AS53" i="12"/>
  <c r="AS52" i="12"/>
  <c r="AS51" i="12"/>
  <c r="AS50" i="12"/>
  <c r="AS49" i="12"/>
  <c r="AR68" i="9"/>
  <c r="AR67" i="9"/>
  <c r="AR66" i="9"/>
  <c r="AS59" i="9"/>
  <c r="AS58" i="9"/>
  <c r="AS57" i="9"/>
  <c r="AS56" i="9"/>
  <c r="AS55" i="9"/>
  <c r="AS54" i="9"/>
  <c r="AR61" i="4"/>
  <c r="AR60" i="4"/>
  <c r="AR59" i="4"/>
  <c r="AR58" i="4"/>
  <c r="AS51" i="4"/>
  <c r="AS50" i="4"/>
  <c r="AS49" i="4"/>
  <c r="AS48" i="4"/>
</calcChain>
</file>

<file path=xl/sharedStrings.xml><?xml version="1.0" encoding="utf-8"?>
<sst xmlns="http://schemas.openxmlformats.org/spreadsheetml/2006/main" count="948" uniqueCount="259">
  <si>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</si>
  <si>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</si>
  <si>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</si>
  <si>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</si>
  <si>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</si>
  <si>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</si>
  <si>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</si>
  <si>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</si>
  <si>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</si>
  <si>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</si>
  <si>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</si>
  <si>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</si>
  <si>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</si>
  <si>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</si>
  <si>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</si>
  <si>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</si>
  <si>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</si>
  <si>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</si>
  <si>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</si>
  <si>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</si>
  <si>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</si>
  <si>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</si>
  <si>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</si>
  <si>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</si>
  <si>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</si>
  <si>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</si>
  <si>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</si>
  <si>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</si>
  <si>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</si>
  <si>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</si>
  <si>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</si>
  <si>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</si>
  <si>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</si>
  <si>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</si>
  <si>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</si>
  <si>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</si>
  <si>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</si>
  <si>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</si>
  <si>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</si>
  <si>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</si>
  <si>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</si>
  <si>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</si>
  <si>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</si>
  <si>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</si>
  <si>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</si>
  <si>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</si>
  <si>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</si>
  <si>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</si>
  <si>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</si>
  <si>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</si>
  <si>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</si>
  <si>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</si>
  <si>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</si>
  <si>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</si>
  <si>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</si>
  <si>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</si>
  <si>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</si>
  <si>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</si>
  <si>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</si>
  <si>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</si>
  <si>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</si>
  <si>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</si>
  <si>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</si>
  <si>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</si>
  <si>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</si>
  <si>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Програма перспективного розвитку освіти м. Кривого Рогу на 2019-2021 роки</t>
  </si>
  <si>
    <t>Програма розвитку системи цивільного захисту в м. Кривому Розі на 2016 - 2021 роки</t>
  </si>
  <si>
    <t>затрат</t>
  </si>
  <si>
    <t>кількість ставок педагогічного персоналу та віднесених до них</t>
  </si>
  <si>
    <t>од.</t>
  </si>
  <si>
    <t>кількість штатних одиниць інших працівників</t>
  </si>
  <si>
    <t>Аналіз  штатної чисельності та фактично зайнятих ставок по галузі "Освіта" станом на 01.10.2020</t>
  </si>
  <si>
    <t>грн.</t>
  </si>
  <si>
    <t>Додаток 3 до рішення міської ради від 23.12.2020 №6 "Про бюджет Криворізької міської територіальної громади на 2021 рік"</t>
  </si>
  <si>
    <t>обсяг видатків направлених на погашення кредиторської заборгованості, яка виникла станом на 01.01.2021 року</t>
  </si>
  <si>
    <t>Річна звітність за 2020 рік (форма 7мб)</t>
  </si>
  <si>
    <t>продукту</t>
  </si>
  <si>
    <t>осіб</t>
  </si>
  <si>
    <t>кількість придбаної побутової техніки та іншого обладнання довгострокового користування</t>
  </si>
  <si>
    <t>розрахунок до кошторису на 2021 рік</t>
  </si>
  <si>
    <t>ефективності</t>
  </si>
  <si>
    <t>діто-дні відвідування</t>
  </si>
  <si>
    <t>днів</t>
  </si>
  <si>
    <t>Розрахунок</t>
  </si>
  <si>
    <t>середні витрати на придбання одиниці побутової техніки та іншого обладнання довгострокового користування</t>
  </si>
  <si>
    <t>якості</t>
  </si>
  <si>
    <t>кількість днів відвідування</t>
  </si>
  <si>
    <t>відсоток оновлення обладнання та предметів довгострокового користування до запланованого обсягу видатків</t>
  </si>
  <si>
    <t>відс.</t>
  </si>
  <si>
    <t>відсоток погашення кредиторської заборгованості, яка виникла станом на 01.01.2021 року</t>
  </si>
  <si>
    <t>0600000</t>
  </si>
  <si>
    <t xml:space="preserve"> </t>
  </si>
  <si>
    <t>Департамент освіти і науки виконкому Криворізької міської ради</t>
  </si>
  <si>
    <t>Департамент фінансів виконкому Криворізької міської ради</t>
  </si>
  <si>
    <t>Директор департаменту освіти і науки виконкому Криворізької міської ради</t>
  </si>
  <si>
    <t>Заступник директора департаменту фінансів - начальник бюджетного управління</t>
  </si>
  <si>
    <t>Тетяна Кріпак</t>
  </si>
  <si>
    <t>Юлія Назарова</t>
  </si>
  <si>
    <t>02142299</t>
  </si>
  <si>
    <t>0457800000</t>
  </si>
  <si>
    <t>гривень</t>
  </si>
  <si>
    <t>бюджетної програми місцевого бюджету на 2021  рік</t>
  </si>
  <si>
    <t>0610000</t>
  </si>
  <si>
    <t>Забезпечення права громадян на доступність і безоплатність здобуття повної загальної середньої освіти</t>
  </si>
  <si>
    <t>Забезпечення необхідних умов функціонування і розвитку загальної середньої освіти</t>
  </si>
  <si>
    <t>Забезпечити надання відповідних послуг денними закладами загальної середньої освіти</t>
  </si>
  <si>
    <t>Покращення матеріально-технічної бази закладів загальної середньої освіти</t>
  </si>
  <si>
    <t>Придбання обладнання довгострокового користування для закладів загальної середньої освіти</t>
  </si>
  <si>
    <t>Проведення видатків, пов'язаних з поточним утриманням закладів загальної середньої освіти</t>
  </si>
  <si>
    <t>Погашення кредиторської заборгованості, яка виникла станом на 01.01.2021 року</t>
  </si>
  <si>
    <t>Програма розвитку фізичної культури і спорту в м. Кривому Розі на 2019 - 2023 роки</t>
  </si>
  <si>
    <t>кількість закладів (за ступенями шкіл)</t>
  </si>
  <si>
    <t>Мережа класів та контингенту учнів на 2020/2021 н.р.</t>
  </si>
  <si>
    <t>кількість класів (за ступенями шкіл)</t>
  </si>
  <si>
    <t>обсяг поточних видатків</t>
  </si>
  <si>
    <t>кількість закладів І ступеня</t>
  </si>
  <si>
    <t>звітність установ</t>
  </si>
  <si>
    <t>кількість закладів І - ІІ ступеня</t>
  </si>
  <si>
    <t>кількість закладів І - ІІІ ступеня</t>
  </si>
  <si>
    <t>кількість класів у закладах І ступеня</t>
  </si>
  <si>
    <t>кількість класів у закладах І - ІІ ступенів</t>
  </si>
  <si>
    <t>Звітність установ</t>
  </si>
  <si>
    <t>кількість класів у закладах І - ІІІ ступенів</t>
  </si>
  <si>
    <t>обсяг видатків на придбання побутової техніки та іншого обладнання довгострокового користування</t>
  </si>
  <si>
    <t>усього - кількість ставок (штатних одиниць)</t>
  </si>
  <si>
    <t>кількість закладів ІІ-ІІІ ступеня</t>
  </si>
  <si>
    <t>кількість класів у закладах ІІ-ІІІ ступенів</t>
  </si>
  <si>
    <t>кількість учнів</t>
  </si>
  <si>
    <t>кількість придбаної побутової техніки та іншого обладнання довгострокового користуванн</t>
  </si>
  <si>
    <t>розрахунок до кошторису</t>
  </si>
  <si>
    <t>середні витрати на одного учня</t>
  </si>
  <si>
    <t>Кон-ція України (Закон від 28.06.1996 №254/96-ВР,зі змін. та допов.),Б-ний кодекс України (Закон від 08.07.2010р. №2456-VI,зі змін. та допов.),Закони України "Про Державний бюджет України на 2021 рік" (Закон від 15.12.2020 №1082-IХ),"Про місцеве самоврядування в Україні"(Закон від 21.05.1997 №280/97-ВР)(зі змін.),"Про освіту"(Закон від 05.09.2017 №2145-VIII)(зі змін.),"Про охорону дитинства" (Закон від 26.04.2001 №2402-ІІІ) (зі змін.),"Про повну загальну середню освіту" (Закон від 16.01.2020 №463-ІХ)(зі змінами), Накази МФУ від 26.08.2014 №836 "Про деякі питання запровадженням програмно-цільового методу складання та виконання місцевих бюджетів"(зі змін. І допов.),  від 17.12.2020 №781 "Про внесення змін до Типової програмної класифікації видатків та кредитування місцевого бюджету",  Наказ МОіН України від 10.07.2017 №992 "Про затвердження Типового переліку бюджетних програм і результативних показників їх виконання для місцевих бюджетів у галузі "Освіта"(зі змін.та допов.), Рішення КМР від 23.12.2020 №6 "Про бюджет Криворізької міської територіальної громади на 2021 рік" (зі змінами), від 26.12.2018 №3297 "Про затвердження Програми перспективного розвитку освіти м. Кривого Рогу на 2019-2021 роки" (зі змін.), від 24.12.2015 №60 "Про затвердження Програми розвитку системи цивільного захисту в м. Кривому Розі на 2016-2021 роки" (зі змін.), від 27.03.2019 №3594 "Про затвердження Програми розвитку фізичної культури і спорту в м. Кривому Розі на 2019 - 2023 роки" (зі змінами).</t>
  </si>
  <si>
    <t>Забезпечення надання послуг з повної загальної середної освіти в денних закладах загальної середньої освіти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</si>
  <si>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</si>
  <si>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</si>
  <si>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</si>
  <si>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</si>
  <si>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Створення умов для здобуття вихованцями, учнями і слухачами позашкільної освіти</t>
  </si>
  <si>
    <t>Збереження та розвиток мережі комунальних закладів позашкільної освіти</t>
  </si>
  <si>
    <t>Створення належних умов для здобуття позашкільної освіти особами з особливими освітніми потребами</t>
  </si>
  <si>
    <t>Здійснення фінансування комунальних закладів позашкільної освіти відповідно до їх структури</t>
  </si>
  <si>
    <t>Створення умов для зміцнення фізичного та психічного здоров'я дітей шляхом належної організації оздоровлення та відпочинку</t>
  </si>
  <si>
    <t>Надання послуг з оздоровлення та відпочинку дітям, які потребують особливої соціальної уваги та підтримки</t>
  </si>
  <si>
    <t>Збереження і розвиток мережі дитячих закладів оздоровлення та відпочинку</t>
  </si>
  <si>
    <t>Забезпечити рівні можливості дівчатам та хлопцям у сфері отримання позашкільної освіти</t>
  </si>
  <si>
    <t>Забезпечення оздоровлення дітей пільгових категорій</t>
  </si>
  <si>
    <t>Покращення матеріально-технічної бази закладів позашкільної освіти</t>
  </si>
  <si>
    <t>Придбання обладнання довгострокового користування для закладів позашкільної освіти</t>
  </si>
  <si>
    <t>Проведення видатків, пов'язаних з поточним утриманням закладів позашкільної освіти</t>
  </si>
  <si>
    <t>Утримання дитячих оздоровчих таборів</t>
  </si>
  <si>
    <t>Погашення кредиторської заборгованості по закладам позашкільної освіти, яка виникла станом на 01.01.2021 року</t>
  </si>
  <si>
    <t>Погашення кредиторської заборгованості по дитячим оздоровчим таборам, яка виникла станом на 01.01.2021 року</t>
  </si>
  <si>
    <t>обсяг видатків на утримання позашкільних навчальних закладів</t>
  </si>
  <si>
    <t>кількість позашкільних навчальних закладів</t>
  </si>
  <si>
    <t>Мережа груп та контингенту вихованців закладів позашкільної освіти</t>
  </si>
  <si>
    <t>кількіть ставок педагогічного персоналу та віднесених до них у позашкільних навчальних закладах</t>
  </si>
  <si>
    <t>кількіть штатних одиниць інших працівникі у позашкільних навчальних закладах</t>
  </si>
  <si>
    <t>усього - кількіть ставок (штатних одиниць) у позашкільних навчальних закладах</t>
  </si>
  <si>
    <t>обсяг видатків на утримання дитячих оздоровчих таборів</t>
  </si>
  <si>
    <t>кількість дитячих оздоровчих таборів</t>
  </si>
  <si>
    <t>кількість ставок педагогічного персоналу та віднесених до них у дитячих оздоровчих таборах</t>
  </si>
  <si>
    <t>кількіть штатних одиниць інших працівників у дитячих оздоровчих таборах</t>
  </si>
  <si>
    <t>усього - кількіть ставок (штатних одиниць) у дитячих оздоровчих таборах</t>
  </si>
  <si>
    <t>в т. ч. обсяг видатків на перевезення дітей до оздоровчих таборів у супроводі дорослих</t>
  </si>
  <si>
    <t>обсяг коштів на придбання побутової техніки та іншого обладнання довгострокового користування</t>
  </si>
  <si>
    <t>обсяг видатків направлених на погашення кредиторської заборгованості по закладам позашкільної освіти, яка виникла станом на 01.01.2021 року</t>
  </si>
  <si>
    <t>обсяг видатків направлених на погашення кредиторської заборгованості по дитячим оздоровчим таборам, яка виникла станом на 01.01.2021 року</t>
  </si>
  <si>
    <t>кількість дітей, які отримують позашкільну освіту, у т.ч. за напрямами діяльності гуртків:</t>
  </si>
  <si>
    <t>Форма №1-ПЗ</t>
  </si>
  <si>
    <t>науково-технічні</t>
  </si>
  <si>
    <t>еколого-натуралістичні</t>
  </si>
  <si>
    <t>туристично-краєзнавчі</t>
  </si>
  <si>
    <t>фізкультурно-спортивні або спортивні</t>
  </si>
  <si>
    <t>художньо-естетичні</t>
  </si>
  <si>
    <t>оздоровчі</t>
  </si>
  <si>
    <t>гуртки ішших напрямів</t>
  </si>
  <si>
    <t>кількість гуртків за напрямами діяльності:</t>
  </si>
  <si>
    <t>науково-технічний напрям</t>
  </si>
  <si>
    <t>еколого-натуралістичний напрям</t>
  </si>
  <si>
    <t>туристично-краєзнавчий напрям</t>
  </si>
  <si>
    <t>художньо-естетичний напрям</t>
  </si>
  <si>
    <t>оздоровчий напрям</t>
  </si>
  <si>
    <t>гуртки іших напрямів</t>
  </si>
  <si>
    <t>кількість дітей, які будуть оздоровлені</t>
  </si>
  <si>
    <t>кількість придбаного обладнання довгострокового користування</t>
  </si>
  <si>
    <t>фізкультурно-спортивний або спортивний напрям</t>
  </si>
  <si>
    <t>дослідницько-експериментальний</t>
  </si>
  <si>
    <t>дослідницько-експериментальний напрям</t>
  </si>
  <si>
    <t>середні витрати на одну дитину у закладі позашкільної освіти</t>
  </si>
  <si>
    <t>середні витрати на 1 дитину, яка буде оздоровлена</t>
  </si>
  <si>
    <t>середні витрати на перевезення однієї дитини до оздоровчих таборів</t>
  </si>
  <si>
    <t>середні витрати на придбання одиниці обладнання довгострокового користування</t>
  </si>
  <si>
    <t>відсоток дітей, охоплених позашкільною освітою</t>
  </si>
  <si>
    <t>відсоток дітей, які отримають нагороди</t>
  </si>
  <si>
    <t>відсоток дітей, які будуть оздоровлені від загальної кількості дітей пільгових категорій та дітей, які є переможцями спортивних змагань</t>
  </si>
  <si>
    <t>Кон-ція України (Закон від 28.06.1996 №254/96-ВР,зі змін. та допов.),Б-ний кодекс України (Закон від 08.07.2010р. №2456-VI,зі змін. та допов.),Закони України "Про Державний бюджет України на 2021 рік" (Закон від 15.12.2020 №1082-IХ),"Про місцеве самоврядування в Україні"(Закон від 21.05.1997 №280/97-ВР)(зі змін.),"Про освіту"(Закон від 05.09.2017 №2145-VIII)(зі змін.),"Про охорону дитинства" (Закон від 26.04.2001 №2402-ІІІ) (зі змін.),"Про позашкільну освіту" (Закон від 22.06.2000 №1841-ІІІ)(зі змінами), "Про оздоровлення та відпочинок дітей" (Закон від 04.09.2008 №375-VІ), Накази МФУ від 26.08.2014 №836 "Про деякі питання запровадженням програмно-цільового методу складання та виконання місцевих бюджетів"(зі змін. і допов.),  від 17.12.2020 №781 "Про внесення змін до Типової програмної класифікації видатків та кредитування місцевого бюджету",  Наказ МОіН України від 10.07.2017 №992 "Про затвердження Типового переліку бюджетних програм і результативних показників їх виконання для місцевих бюджетів у галузі "Освіта"(зі змін.та допов.), Рішення КМР від 23.12.2020 №6 "Про бюджет Криворізької міської територіальної громади на 2021 рік" (зі змінами), від 26.12.2018 №3297 "Про затвердження Програми перспективного розвитку освіти м. Кривого Рогу на 2019-2021 роки" (зі змін.), від 24.12.2015 №60 "Про затвердження Програми розвитку системи цивільного захисту в м. Кривому Розі на 2016-2021 роки" (зі змін.).</t>
  </si>
  <si>
    <t>Задоволення потреб дівчат і хлопців у сфері позашкільної освіти з урахуванням їх віку та місця проживання.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</si>
  <si>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</si>
  <si>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</si>
  <si>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</si>
  <si>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</si>
  <si>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0990</t>
  </si>
  <si>
    <t>Забезпечення соціальних гарантій дітям-сиротам та дітям позбавленим батьківського піклування, після досягнення ними 18 річного віку</t>
  </si>
  <si>
    <t>Забезпечення необхідних умов функціонування і розвитку закладів освіти міста</t>
  </si>
  <si>
    <t>Забезпечення надання допомоги дітям-сиротам та дітям, позбавлених батьківського піклування, яким виповнюється 18 років</t>
  </si>
  <si>
    <t>Централізоване забезпечення покращення матеріально-технічної бази закладів освіти міста</t>
  </si>
  <si>
    <t>Забезпечити придбання "Могнітних карток" (безконтактні картки для запровадження багатофункціональної електронної "Картки криворіжця")</t>
  </si>
  <si>
    <t>Допомога  дітям-сиротам та дітям, позбавленим батьківського піклування, яким виповнюється 18 років</t>
  </si>
  <si>
    <t>Покращення матеріально-технічної бази закладів освіти міста</t>
  </si>
  <si>
    <t>Закупівля "Магнітних карток" (безконтактні картки для запровадження багатофункціональної електронної "Картки криворіжця")</t>
  </si>
  <si>
    <t>обсяг поточних видатків для виплати допомоги  дітям-сиротам та дітям, позбавленим батьківського піклування, яким виповнюється 18 років</t>
  </si>
  <si>
    <t>обсяг поточних видатків на покращення матеріально-технічної бази закладів освіти міста</t>
  </si>
  <si>
    <t>обсяг видатків на придбання побутової техніки та іншого обладнання довгострокового користуванн</t>
  </si>
  <si>
    <t>обсяг видатків на закупівлю "Магнітних карток" (безконтактні картки для запровадження багатофункціональної електронної "Картки криворіжця")</t>
  </si>
  <si>
    <t>кількість одержувачів допомоги</t>
  </si>
  <si>
    <t>кількість "Магнітних карток" (безконтактні карти для запровадження багатофункціональної електронної "Картки криворіжця"), які планується придбати</t>
  </si>
  <si>
    <t>середній розмір допомоги</t>
  </si>
  <si>
    <t>середні витрати на закупівлю однієї "Магнітної картки" (безконтактні картки для запровадження багатофункціональної електронної "Картки криворіжця")</t>
  </si>
  <si>
    <t>відсоток придбання "Магнітних карток" (безконтактні картки для запровадження багатофункціональної електронної "Картки криворіжця"), від запланованого обсягу видатків</t>
  </si>
  <si>
    <t>Кон-ція України (Закон від 28.06.1996 №254/96-ВР,зі змін. та допов.),Б-ний кодекс України (Закон від 08.07.2010р. №2456-VI,зі змін. та допов.),Закони України "Про Державний бюджет України на 2021 рік" (Закон від 15.12.2020 №1082-IХ),"Про місцеве самоврядування в Україні"(Закон від 21.05.1997 №280/97-ВР)(зі змін.), Накази МФУ від 26.08.2014 №836 "Про деякі питання запровадженням програмно-цільового методу складання та виконання місцевих бюджетів"(зі змін. і допов.),  від 17.12.2020 №781 "Про внесення змін до Типової програмної класифікації видатків та кредитування місцевого бюджету",  Наказ МОіН України від 10.07.2017 №992 "Про затвердження Типового переліку бюджетних програм і результативних показників їх виконання для місцевих бюджетів у галузі "Освіта"(зі змін.та допов.), Рішення КМР від 23.12.2020 №6 "Про бюджет Криворізької міської територіальної громади на 2021 рік" (зі змінами), від 24.12.2015 №60 "Про затвердження Програми розвитку системи цивільного захисту в м. Кривому Розі на 2016-2021 роки" (зі змін.), від 26.12.2018 №3297 "Про затвердження Програми перспективного розвитку освіти м. Кривого Рогу на 2019-2021 роки" (зі змін.).</t>
  </si>
  <si>
    <t>Забезпечення реалізації інших програм та заходів у сфері освіти</t>
  </si>
  <si>
    <t>0611142</t>
  </si>
  <si>
    <t>Інші програми та заходи у сфері освіти</t>
  </si>
  <si>
    <t>1142</t>
  </si>
  <si>
    <t>Програма інформатизаці та цифровізації на 2017-2021 роки</t>
  </si>
  <si>
    <t>Забезпечення необхідних умов функціонування закладів дошкільної, загальної  середньої та позашкільної освіти</t>
  </si>
  <si>
    <t>Реалізація заходів, спрямованих на  здійснення соціально-економічного розвитку міста</t>
  </si>
  <si>
    <t>Реалізація заходів, спрямованих на здійснення соціально-економічного розвитку міста</t>
  </si>
  <si>
    <t>Забезпеченя проведення капітальних ремонтних робіт у закладах освіти міста</t>
  </si>
  <si>
    <t>обсяг видатків на проведення капітальних ремонтів (в т.ч. проектні роботи)</t>
  </si>
  <si>
    <t>кількість виконаних робіт з капітального ремонту (в т.ч. проектні роботи)</t>
  </si>
  <si>
    <t>середні витрати на виконання робіт з капітального ремонту (в т.ч. проектні роботи)</t>
  </si>
  <si>
    <t>відсоток освоєння обсягу коштів, направлених на виконання робіт з капітального ремонту (в т.ч. проектні роботи)</t>
  </si>
  <si>
    <t>Конституція України, Бюджетний кодекс України, Закони України "Про Державний бюджет України на 2021 рік", "Про місцеве самоврядування в Україні, "Про освіту" (зі змінами), "Про освіту"(Закон від 05.09.2017 №2145-VIII)(зі змін.),"Про охорону дитинства" (Закон від 26.04.2001 №2402-ІІІ) (зі змін.),"Про дошкільну освіту" (Закон від 11.07.2001 №2628-ІІІ)(зі змінами), "Про повну загальну середню освіту" (Закон від 16.01.2020 №463-ІХ)(зі змінами), "Про позашкільну освіту" (Закон від 22.06.2000 №1841-ІІІ)(зі змінами), Накази МФУ від 27.07.2011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від 26.08.2014 №836 "Про деякі питання запровадження програмно-цільового методу складання та виконання місцевих бюджетів" (зі змін.),  від 17.12.2020 №781 "Про внесення змін до Типової програмної класифікації видатків та кредитування місцевого бюджету", Рішення КМР від 26.12.2018 №3297 "Про затвердження Програми перспективного розвитку освіти м. Кривого Рогу на 2019-2021 роки" (зі змінами), від 23.12.2020 №6 "Про бюджет Криворізької міської територіальної громади на 2021 рік" (зі змінами).</t>
  </si>
  <si>
    <t>Забезпечення належного рівня доступу до отримання освітніх послуг в закладах освіти міста</t>
  </si>
  <si>
    <t>0617321</t>
  </si>
  <si>
    <t>Будівництво-1 освітніх установ та закладів</t>
  </si>
  <si>
    <t>7321</t>
  </si>
  <si>
    <t>0443</t>
  </si>
  <si>
    <t>Створення оптимальних умов для забезпечення громадян та суспільства своєчасною, достовірною та повною інформацією шляхом широкого використання інформаційних технологій, забезпечення інформаційної безпеки</t>
  </si>
  <si>
    <t>Забезпечити реалізацію Національної програми інформатизації</t>
  </si>
  <si>
    <t>Покращення матеріально-технічної  бази навчальних закладів</t>
  </si>
  <si>
    <t>Здійснення заходів, пов'язаних з інформатизацією</t>
  </si>
  <si>
    <t>обсяг поточних видатків на оплату послуг, пов`язаних з інформатизацією</t>
  </si>
  <si>
    <t>обсяг поточних видатків на придбання техніки та іншого обладнання, пов"язаного з інформатизацією</t>
  </si>
  <si>
    <t>обсяг капітальних видатків на реалізацію заходів, пов`язаних з інформатизацією на придбання техніки та обладнання</t>
  </si>
  <si>
    <t>кількість придбаної  техніки та іншого обладнання, пов"язаного з інформатизацією</t>
  </si>
  <si>
    <t>кількість отриманих послуг, пов`язаних з інформатизацією</t>
  </si>
  <si>
    <t>середні витрати на придбання одиниці техніки та іншого обладнання, пов"язаного з інформатизацією</t>
  </si>
  <si>
    <t>середні витрати на оплату за отримання послуг, пов"язаних з інформатизацією</t>
  </si>
  <si>
    <t>відсоток оновлення техніки та іншого обладнання, пов"язаного з інформатизацією до запланованого обсягу</t>
  </si>
  <si>
    <t>відсоток обсягу коштів направлених на  отримання послуг, пов"язаних з інформатизацією до запланованого обсягу видатків</t>
  </si>
  <si>
    <t>Конституція України, Бюджетний кодекс України, Закони України"Про Державний бюджет України на 2021 рік", "Про місцеве самоврядування в Україні, "Про освіту" (зі змінами), "Про Національну програму інформатизації" (Закон від 04.02.1998 №74/98-ВР) (зі змін.), Постанова Кабінету Міністрів України від 31 серпня 1998  N1352  "Про затвердження Положення про формування та виконання Національної програми інформатизації";  Накази МФУ від 26.08.2014 №836 "Про деякі питання запровадженням програмно-цільового методу складання та виконання місцевих бюджетів" (зі змінами),  від 17.12.2020 №781 "Про внесення змін до Типової програмної класифікації видатків та кредитування місцевого бюджету"; Наказ Державного агенства з питань електронного урядування України від 14.05.2019 №35 "Про затвердження Методики визначення належності бюджетних програм до сфери інформатизації";  Рішення міської ради від 23.12.2020 №6 "Про бюджет Криворізької міської територіальної громади на 2021 рік" (зі змінами), від 28.02.2017 р. № 1402 "Про затвердження Програми інформатизації та цифровізації на 2017-2021 роки"(зі змінами).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</si>
  <si>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</si>
  <si>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0617520</t>
  </si>
  <si>
    <t>Реалізація Національної програми інформатизації</t>
  </si>
  <si>
    <t>7520</t>
  </si>
  <si>
    <t>0460</t>
  </si>
  <si>
    <t>Наказ/розпорядчий документ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</si>
</sst>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3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107"/>
  <sheetViews>
    <sheetView view="pageBreakPreview" topLeftCell="A82" zoomScale="70" zoomScaleNormal="100" zoomScaleSheetLayoutView="70" workbookViewId="0">
      <selection activeCell="AE70" sqref="AE70:AN70"/>
    </sheetView>
  </sheetViews>
  <sheetFormatPr defaultRowHeight="12.75" x14ac:dyDescent="0.2"/>
  <cols>
    <col min="1" max="12" width="2.85546875" style="1" customWidth="1"/>
    <col min="13" max="15" width="3.7109375" style="1" customWidth="1"/>
    <col min="16" max="16" width="3.42578125" style="1" customWidth="1"/>
    <col min="17" max="17" width="3.140625" style="1" customWidth="1"/>
    <col min="18" max="21" width="4.140625" style="1" customWidth="1"/>
    <col min="22" max="25" width="2.85546875" style="1" customWidth="1"/>
    <col min="26" max="30" width="2" style="1" customWidth="1"/>
    <col min="31" max="33" width="3.42578125" style="1" customWidth="1"/>
    <col min="34" max="34" width="4.5703125" style="1" customWidth="1"/>
    <col min="35" max="35" width="4.7109375" style="1" customWidth="1"/>
    <col min="36" max="36" width="4.5703125" style="1" customWidth="1"/>
    <col min="37" max="38" width="4.140625" style="1" customWidth="1"/>
    <col min="39" max="39" width="4" style="1" customWidth="1"/>
    <col min="40" max="40" width="3.85546875" style="1" customWidth="1"/>
    <col min="41" max="54" width="2.85546875" style="1" customWidth="1"/>
    <col min="55" max="55" width="3.5703125" style="1" customWidth="1"/>
    <col min="56" max="56" width="2.85546875" style="1" customWidth="1"/>
    <col min="57" max="64" width="2.4257812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37.5" customHeight="1" x14ac:dyDescent="0.2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6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6" ht="15" customHeight="1" x14ac:dyDescent="0.2">
      <c r="AO3" s="60" t="s">
        <v>258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6" x14ac:dyDescent="0.2">
      <c r="AO4" s="107" t="s">
        <v>92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6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6" ht="12.75" customHeight="1" x14ac:dyDescent="0.2">
      <c r="AO6" s="66" t="s">
        <v>91</v>
      </c>
      <c r="AP6" s="61"/>
      <c r="AQ6" s="61"/>
      <c r="AR6" s="61"/>
      <c r="AS6" s="61"/>
      <c r="AT6" s="61"/>
      <c r="AU6" s="61"/>
      <c r="AV6" s="1" t="s">
        <v>63</v>
      </c>
      <c r="AW6" s="66" t="s">
        <v>91</v>
      </c>
      <c r="AX6" s="61"/>
      <c r="AY6" s="61"/>
      <c r="AZ6" s="61"/>
      <c r="BA6" s="61"/>
      <c r="BB6" s="61"/>
      <c r="BC6" s="61"/>
      <c r="BD6" s="61"/>
      <c r="BE6" s="61"/>
      <c r="BF6" s="61"/>
    </row>
    <row r="7" spans="1:76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76" ht="15.75" customHeight="1" x14ac:dyDescent="0.2">
      <c r="A8" s="111" t="s">
        <v>21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76" ht="15.75" customHeight="1" x14ac:dyDescent="0.2">
      <c r="A9" s="111" t="s">
        <v>101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76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6" customFormat="1" ht="14.25" customHeight="1" x14ac:dyDescent="0.2">
      <c r="A11" s="25" t="s">
        <v>53</v>
      </c>
      <c r="B11" s="99" t="s">
        <v>90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34"/>
      <c r="N11" s="110" t="s">
        <v>92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35"/>
      <c r="AU11" s="99" t="s">
        <v>98</v>
      </c>
      <c r="AV11" s="100"/>
      <c r="AW11" s="100"/>
      <c r="AX11" s="100"/>
      <c r="AY11" s="100"/>
      <c r="AZ11" s="100"/>
      <c r="BA11" s="100"/>
      <c r="BB11" s="100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</row>
    <row r="12" spans="1:76" customFormat="1" ht="24" customHeight="1" x14ac:dyDescent="0.2">
      <c r="A12" s="33"/>
      <c r="B12" s="101" t="s">
        <v>56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33"/>
      <c r="N12" s="104" t="s">
        <v>62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33"/>
      <c r="AU12" s="101" t="s">
        <v>55</v>
      </c>
      <c r="AV12" s="101"/>
      <c r="AW12" s="101"/>
      <c r="AX12" s="101"/>
      <c r="AY12" s="101"/>
      <c r="AZ12" s="101"/>
      <c r="BA12" s="101"/>
      <c r="BB12" s="101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</row>
    <row r="13" spans="1:76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6" customFormat="1" ht="15" customHeight="1" x14ac:dyDescent="0.2">
      <c r="A14" s="36" t="s">
        <v>4</v>
      </c>
      <c r="B14" s="99" t="s">
        <v>102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4"/>
      <c r="N14" s="110" t="s">
        <v>92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5"/>
      <c r="AU14" s="99" t="s">
        <v>98</v>
      </c>
      <c r="AV14" s="100"/>
      <c r="AW14" s="100"/>
      <c r="AX14" s="100"/>
      <c r="AY14" s="100"/>
      <c r="AZ14" s="100"/>
      <c r="BA14" s="100"/>
      <c r="BB14" s="100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26"/>
      <c r="BP14" s="26"/>
      <c r="BQ14" s="26"/>
      <c r="BR14" s="26"/>
      <c r="BS14" s="26"/>
      <c r="BT14" s="26"/>
      <c r="BU14" s="26"/>
      <c r="BV14" s="26"/>
    </row>
    <row r="15" spans="1:76" customFormat="1" ht="24" customHeight="1" x14ac:dyDescent="0.2">
      <c r="A15" s="32"/>
      <c r="B15" s="101" t="s">
        <v>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3"/>
      <c r="N15" s="104" t="s">
        <v>61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33"/>
      <c r="AU15" s="101" t="s">
        <v>55</v>
      </c>
      <c r="AV15" s="101"/>
      <c r="AW15" s="101"/>
      <c r="AX15" s="101"/>
      <c r="AY15" s="101"/>
      <c r="AZ15" s="101"/>
      <c r="BA15" s="101"/>
      <c r="BB15" s="101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28"/>
      <c r="BP15" s="28"/>
      <c r="BQ15" s="28"/>
      <c r="BR15" s="28"/>
      <c r="BS15" s="28"/>
      <c r="BT15" s="28"/>
      <c r="BU15" s="28"/>
      <c r="BV15" s="28"/>
    </row>
    <row r="16" spans="1:76" customFormat="1" x14ac:dyDescent="0.2"/>
    <row r="17" spans="1:78" customFormat="1" ht="28.5" customHeight="1" x14ac:dyDescent="0.2">
      <c r="A17" s="25" t="s">
        <v>54</v>
      </c>
      <c r="B17" s="99" t="s">
        <v>133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N17" s="99" t="s">
        <v>135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26"/>
      <c r="AA17" s="99" t="s">
        <v>136</v>
      </c>
      <c r="AB17" s="100"/>
      <c r="AC17" s="100"/>
      <c r="AD17" s="100"/>
      <c r="AE17" s="100"/>
      <c r="AF17" s="100"/>
      <c r="AG17" s="100"/>
      <c r="AH17" s="100"/>
      <c r="AI17" s="100"/>
      <c r="AJ17" s="26"/>
      <c r="AK17" s="105" t="s">
        <v>134</v>
      </c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26"/>
      <c r="BE17" s="99" t="s">
        <v>99</v>
      </c>
      <c r="BF17" s="100"/>
      <c r="BG17" s="100"/>
      <c r="BH17" s="100"/>
      <c r="BI17" s="100"/>
      <c r="BJ17" s="100"/>
      <c r="BK17" s="100"/>
      <c r="BL17" s="100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</row>
    <row r="18" spans="1:78" customFormat="1" ht="25.5" customHeight="1" x14ac:dyDescent="0.2">
      <c r="B18" s="101" t="s">
        <v>56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N18" s="101" t="s">
        <v>57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28"/>
      <c r="AA18" s="102" t="s">
        <v>58</v>
      </c>
      <c r="AB18" s="102"/>
      <c r="AC18" s="102"/>
      <c r="AD18" s="102"/>
      <c r="AE18" s="102"/>
      <c r="AF18" s="102"/>
      <c r="AG18" s="102"/>
      <c r="AH18" s="102"/>
      <c r="AI18" s="102"/>
      <c r="AJ18" s="28"/>
      <c r="AK18" s="103" t="s">
        <v>59</v>
      </c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28"/>
      <c r="BE18" s="101" t="s">
        <v>60</v>
      </c>
      <c r="BF18" s="101"/>
      <c r="BG18" s="101"/>
      <c r="BH18" s="101"/>
      <c r="BI18" s="101"/>
      <c r="BJ18" s="101"/>
      <c r="BK18" s="101"/>
      <c r="BL18" s="101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8" ht="24.95" customHeight="1" x14ac:dyDescent="0.2">
      <c r="A20" s="96" t="s">
        <v>50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7">
        <v>597324447</v>
      </c>
      <c r="V20" s="97"/>
      <c r="W20" s="97"/>
      <c r="X20" s="97"/>
      <c r="Y20" s="97"/>
      <c r="Z20" s="97"/>
      <c r="AA20" s="97"/>
      <c r="AB20" s="97"/>
      <c r="AC20" s="97"/>
      <c r="AD20" s="97"/>
      <c r="AE20" s="98" t="s">
        <v>51</v>
      </c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7">
        <v>554753102</v>
      </c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82" t="s">
        <v>23</v>
      </c>
      <c r="BE20" s="82"/>
      <c r="BF20" s="82"/>
      <c r="BG20" s="82"/>
      <c r="BH20" s="82"/>
      <c r="BI20" s="82"/>
      <c r="BJ20" s="82"/>
      <c r="BK20" s="82"/>
      <c r="BL20" s="82"/>
    </row>
    <row r="21" spans="1:78" ht="24.95" customHeight="1" x14ac:dyDescent="0.2">
      <c r="A21" s="82" t="s">
        <v>22</v>
      </c>
      <c r="B21" s="82"/>
      <c r="C21" s="82"/>
      <c r="D21" s="82"/>
      <c r="E21" s="82"/>
      <c r="F21" s="82"/>
      <c r="G21" s="82"/>
      <c r="H21" s="82"/>
      <c r="I21" s="97">
        <v>42571345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82" t="s">
        <v>24</v>
      </c>
      <c r="U21" s="82"/>
      <c r="V21" s="82"/>
      <c r="W21" s="82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8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8" ht="15.75" customHeight="1" x14ac:dyDescent="0.2">
      <c r="A23" s="87" t="s">
        <v>37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8" ht="157.5" customHeight="1" x14ac:dyDescent="0.2">
      <c r="A24" s="95" t="s">
        <v>131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8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8" ht="15.75" customHeight="1" x14ac:dyDescent="0.2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8" ht="15" x14ac:dyDescent="0.2">
      <c r="A27" s="91" t="s">
        <v>28</v>
      </c>
      <c r="B27" s="91"/>
      <c r="C27" s="91"/>
      <c r="D27" s="91"/>
      <c r="E27" s="91"/>
      <c r="F27" s="91"/>
      <c r="G27" s="92" t="s">
        <v>40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</row>
    <row r="28" spans="1:78" ht="15.75" hidden="1" x14ac:dyDescent="0.2">
      <c r="A28" s="81">
        <v>1</v>
      </c>
      <c r="B28" s="81"/>
      <c r="C28" s="81"/>
      <c r="D28" s="81"/>
      <c r="E28" s="81"/>
      <c r="F28" s="81"/>
      <c r="G28" s="92">
        <v>2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4"/>
    </row>
    <row r="29" spans="1:78" ht="10.5" hidden="1" customHeight="1" x14ac:dyDescent="0.2">
      <c r="A29" s="40" t="s">
        <v>33</v>
      </c>
      <c r="B29" s="40"/>
      <c r="C29" s="40"/>
      <c r="D29" s="40"/>
      <c r="E29" s="40"/>
      <c r="F29" s="40"/>
      <c r="G29" s="74" t="s">
        <v>7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  <c r="BZ29" s="1" t="s">
        <v>49</v>
      </c>
    </row>
    <row r="30" spans="1:78" ht="17.25" customHeight="1" x14ac:dyDescent="0.2">
      <c r="A30" s="40">
        <v>1</v>
      </c>
      <c r="B30" s="40"/>
      <c r="C30" s="40"/>
      <c r="D30" s="40"/>
      <c r="E30" s="40"/>
      <c r="F30" s="40"/>
      <c r="G30" s="54" t="s">
        <v>103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BZ30" s="1" t="s">
        <v>48</v>
      </c>
    </row>
    <row r="31" spans="1:78" ht="17.25" customHeight="1" x14ac:dyDescent="0.2">
      <c r="A31" s="40">
        <v>2</v>
      </c>
      <c r="B31" s="40"/>
      <c r="C31" s="40"/>
      <c r="D31" s="40"/>
      <c r="E31" s="40"/>
      <c r="F31" s="40"/>
      <c r="G31" s="54" t="s">
        <v>104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</row>
    <row r="32" spans="1:78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8" ht="15.95" customHeight="1" x14ac:dyDescent="0.2">
      <c r="A33" s="82" t="s">
        <v>38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8" ht="15.95" customHeight="1" x14ac:dyDescent="0.2">
      <c r="A34" s="95" t="s">
        <v>132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8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8" ht="15.75" customHeight="1" x14ac:dyDescent="0.2">
      <c r="A36" s="82" t="s">
        <v>39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8" ht="15" x14ac:dyDescent="0.2">
      <c r="A37" s="91" t="s">
        <v>28</v>
      </c>
      <c r="B37" s="91"/>
      <c r="C37" s="91"/>
      <c r="D37" s="91"/>
      <c r="E37" s="91"/>
      <c r="F37" s="91"/>
      <c r="G37" s="92" t="s">
        <v>25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4"/>
    </row>
    <row r="38" spans="1:78" ht="15.75" hidden="1" x14ac:dyDescent="0.2">
      <c r="A38" s="81">
        <v>1</v>
      </c>
      <c r="B38" s="81"/>
      <c r="C38" s="81"/>
      <c r="D38" s="81"/>
      <c r="E38" s="81"/>
      <c r="F38" s="81"/>
      <c r="G38" s="92">
        <v>2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8" ht="10.5" hidden="1" customHeight="1" x14ac:dyDescent="0.2">
      <c r="A39" s="40" t="s">
        <v>6</v>
      </c>
      <c r="B39" s="40"/>
      <c r="C39" s="40"/>
      <c r="D39" s="40"/>
      <c r="E39" s="40"/>
      <c r="F39" s="40"/>
      <c r="G39" s="74" t="s">
        <v>7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  <c r="BZ39" s="1" t="s">
        <v>11</v>
      </c>
    </row>
    <row r="40" spans="1:78" ht="21" customHeight="1" x14ac:dyDescent="0.2">
      <c r="A40" s="40">
        <v>1</v>
      </c>
      <c r="B40" s="40"/>
      <c r="C40" s="40"/>
      <c r="D40" s="40"/>
      <c r="E40" s="40"/>
      <c r="F40" s="40"/>
      <c r="G40" s="54" t="s">
        <v>105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BZ40" s="1" t="s">
        <v>12</v>
      </c>
    </row>
    <row r="41" spans="1:78" ht="21" customHeight="1" x14ac:dyDescent="0.2">
      <c r="A41" s="40">
        <v>2</v>
      </c>
      <c r="B41" s="40"/>
      <c r="C41" s="40"/>
      <c r="D41" s="40"/>
      <c r="E41" s="40"/>
      <c r="F41" s="40"/>
      <c r="G41" s="54" t="s">
        <v>106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</row>
    <row r="42" spans="1:7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8" ht="15.75" customHeight="1" x14ac:dyDescent="0.2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8" ht="15" customHeight="1" x14ac:dyDescent="0.2">
      <c r="A44" s="83" t="s">
        <v>100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8" ht="15.95" customHeight="1" x14ac:dyDescent="0.2">
      <c r="A45" s="81" t="s">
        <v>28</v>
      </c>
      <c r="B45" s="81"/>
      <c r="C45" s="81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8" ht="15.75" x14ac:dyDescent="0.2">
      <c r="A46" s="81">
        <v>1</v>
      </c>
      <c r="B46" s="81"/>
      <c r="C46" s="81"/>
      <c r="D46" s="78">
        <v>2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81">
        <v>3</v>
      </c>
      <c r="AD46" s="81"/>
      <c r="AE46" s="81"/>
      <c r="AF46" s="81"/>
      <c r="AG46" s="81"/>
      <c r="AH46" s="81"/>
      <c r="AI46" s="81"/>
      <c r="AJ46" s="81"/>
      <c r="AK46" s="81">
        <v>4</v>
      </c>
      <c r="AL46" s="81"/>
      <c r="AM46" s="81"/>
      <c r="AN46" s="81"/>
      <c r="AO46" s="81"/>
      <c r="AP46" s="81"/>
      <c r="AQ46" s="81"/>
      <c r="AR46" s="81"/>
      <c r="AS46" s="81">
        <v>5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8" s="4" customFormat="1" ht="12.75" hidden="1" customHeight="1" x14ac:dyDescent="0.2">
      <c r="A47" s="40" t="s">
        <v>6</v>
      </c>
      <c r="B47" s="40"/>
      <c r="C47" s="40"/>
      <c r="D47" s="88" t="s">
        <v>7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8" t="s">
        <v>8</v>
      </c>
      <c r="AD47" s="68"/>
      <c r="AE47" s="68"/>
      <c r="AF47" s="68"/>
      <c r="AG47" s="68"/>
      <c r="AH47" s="68"/>
      <c r="AI47" s="68"/>
      <c r="AJ47" s="68"/>
      <c r="AK47" s="68" t="s">
        <v>9</v>
      </c>
      <c r="AL47" s="68"/>
      <c r="AM47" s="68"/>
      <c r="AN47" s="68"/>
      <c r="AO47" s="68"/>
      <c r="AP47" s="68"/>
      <c r="AQ47" s="68"/>
      <c r="AR47" s="68"/>
      <c r="AS47" s="44" t="s">
        <v>10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BZ47" s="4" t="s">
        <v>13</v>
      </c>
    </row>
    <row r="48" spans="1:78" ht="25.5" customHeight="1" x14ac:dyDescent="0.2">
      <c r="A48" s="40">
        <v>1</v>
      </c>
      <c r="B48" s="40"/>
      <c r="C48" s="40"/>
      <c r="D48" s="54" t="s">
        <v>107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39">
        <v>0</v>
      </c>
      <c r="AD48" s="39"/>
      <c r="AE48" s="39"/>
      <c r="AF48" s="39"/>
      <c r="AG48" s="39"/>
      <c r="AH48" s="39"/>
      <c r="AI48" s="39"/>
      <c r="AJ48" s="39"/>
      <c r="AK48" s="39">
        <v>3075614</v>
      </c>
      <c r="AL48" s="39"/>
      <c r="AM48" s="39"/>
      <c r="AN48" s="39"/>
      <c r="AO48" s="39"/>
      <c r="AP48" s="39"/>
      <c r="AQ48" s="39"/>
      <c r="AR48" s="39"/>
      <c r="AS48" s="39">
        <f>AC48+AK48</f>
        <v>3075614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BZ48" s="1" t="s">
        <v>14</v>
      </c>
    </row>
    <row r="49" spans="1:78" x14ac:dyDescent="0.2">
      <c r="A49" s="40">
        <v>2</v>
      </c>
      <c r="B49" s="40"/>
      <c r="C49" s="40"/>
      <c r="D49" s="54" t="s">
        <v>108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532196735</v>
      </c>
      <c r="AD49" s="39"/>
      <c r="AE49" s="39"/>
      <c r="AF49" s="39"/>
      <c r="AG49" s="39"/>
      <c r="AH49" s="39"/>
      <c r="AI49" s="39"/>
      <c r="AJ49" s="39"/>
      <c r="AK49" s="39">
        <v>39495731</v>
      </c>
      <c r="AL49" s="39"/>
      <c r="AM49" s="39"/>
      <c r="AN49" s="39"/>
      <c r="AO49" s="39"/>
      <c r="AP49" s="39"/>
      <c r="AQ49" s="39"/>
      <c r="AR49" s="39"/>
      <c r="AS49" s="39">
        <f>AC49+AK49</f>
        <v>571692466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</row>
    <row r="50" spans="1:78" ht="12.75" customHeight="1" x14ac:dyDescent="0.2">
      <c r="A50" s="40">
        <v>3</v>
      </c>
      <c r="B50" s="40"/>
      <c r="C50" s="40"/>
      <c r="D50" s="54" t="s">
        <v>109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22556367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22556367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8" s="4" customFormat="1" x14ac:dyDescent="0.2">
      <c r="A51" s="45"/>
      <c r="B51" s="45"/>
      <c r="C51" s="45"/>
      <c r="D51" s="51" t="s">
        <v>64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50">
        <v>554753102</v>
      </c>
      <c r="AD51" s="50"/>
      <c r="AE51" s="50"/>
      <c r="AF51" s="50"/>
      <c r="AG51" s="50"/>
      <c r="AH51" s="50"/>
      <c r="AI51" s="50"/>
      <c r="AJ51" s="50"/>
      <c r="AK51" s="50">
        <v>42571345</v>
      </c>
      <c r="AL51" s="50"/>
      <c r="AM51" s="50"/>
      <c r="AN51" s="50"/>
      <c r="AO51" s="50"/>
      <c r="AP51" s="50"/>
      <c r="AQ51" s="50"/>
      <c r="AR51" s="50"/>
      <c r="AS51" s="50">
        <f>AC51+AK51</f>
        <v>597324447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8" ht="15.75" customHeight="1" x14ac:dyDescent="0.2">
      <c r="A53" s="87" t="s">
        <v>42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8" ht="15" customHeight="1" x14ac:dyDescent="0.2">
      <c r="A54" s="83" t="s">
        <v>100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8" ht="15.95" customHeight="1" x14ac:dyDescent="0.2">
      <c r="A55" s="81" t="s">
        <v>28</v>
      </c>
      <c r="B55" s="81"/>
      <c r="C55" s="81"/>
      <c r="D55" s="84" t="s">
        <v>34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81" t="s">
        <v>29</v>
      </c>
      <c r="AC55" s="81"/>
      <c r="AD55" s="81"/>
      <c r="AE55" s="81"/>
      <c r="AF55" s="81"/>
      <c r="AG55" s="81"/>
      <c r="AH55" s="81"/>
      <c r="AI55" s="81"/>
      <c r="AJ55" s="81" t="s">
        <v>30</v>
      </c>
      <c r="AK55" s="81"/>
      <c r="AL55" s="81"/>
      <c r="AM55" s="81"/>
      <c r="AN55" s="81"/>
      <c r="AO55" s="81"/>
      <c r="AP55" s="81"/>
      <c r="AQ55" s="81"/>
      <c r="AR55" s="81" t="s">
        <v>27</v>
      </c>
      <c r="AS55" s="81"/>
      <c r="AT55" s="81"/>
      <c r="AU55" s="81"/>
      <c r="AV55" s="81"/>
      <c r="AW55" s="81"/>
      <c r="AX55" s="81"/>
      <c r="AY55" s="81"/>
    </row>
    <row r="56" spans="1:78" ht="15.75" customHeight="1" x14ac:dyDescent="0.2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8" ht="12.75" hidden="1" customHeight="1" x14ac:dyDescent="0.2">
      <c r="A57" s="40" t="s">
        <v>6</v>
      </c>
      <c r="B57" s="40"/>
      <c r="C57" s="40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BZ57" s="1" t="s">
        <v>15</v>
      </c>
    </row>
    <row r="58" spans="1:78" ht="12.75" customHeight="1" x14ac:dyDescent="0.2">
      <c r="A58" s="40">
        <v>1</v>
      </c>
      <c r="B58" s="40"/>
      <c r="C58" s="40"/>
      <c r="D58" s="54" t="s">
        <v>65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9">
        <v>31629276</v>
      </c>
      <c r="AC58" s="39"/>
      <c r="AD58" s="39"/>
      <c r="AE58" s="39"/>
      <c r="AF58" s="39"/>
      <c r="AG58" s="39"/>
      <c r="AH58" s="39"/>
      <c r="AI58" s="39"/>
      <c r="AJ58" s="39">
        <v>2680558</v>
      </c>
      <c r="AK58" s="39"/>
      <c r="AL58" s="39"/>
      <c r="AM58" s="39"/>
      <c r="AN58" s="39"/>
      <c r="AO58" s="39"/>
      <c r="AP58" s="39"/>
      <c r="AQ58" s="39"/>
      <c r="AR58" s="39">
        <f>AB58+AJ58</f>
        <v>34309834</v>
      </c>
      <c r="AS58" s="39"/>
      <c r="AT58" s="39"/>
      <c r="AU58" s="39"/>
      <c r="AV58" s="39"/>
      <c r="AW58" s="39"/>
      <c r="AX58" s="39"/>
      <c r="AY58" s="39"/>
      <c r="BZ58" s="1" t="s">
        <v>16</v>
      </c>
    </row>
    <row r="59" spans="1:78" x14ac:dyDescent="0.2">
      <c r="A59" s="40">
        <v>2</v>
      </c>
      <c r="B59" s="40"/>
      <c r="C59" s="40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9">
        <v>2922000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2922000</v>
      </c>
      <c r="AS59" s="39"/>
      <c r="AT59" s="39"/>
      <c r="AU59" s="39"/>
      <c r="AV59" s="39"/>
      <c r="AW59" s="39"/>
      <c r="AX59" s="39"/>
      <c r="AY59" s="39"/>
    </row>
    <row r="60" spans="1:78" x14ac:dyDescent="0.2">
      <c r="A60" s="40">
        <v>3</v>
      </c>
      <c r="B60" s="40"/>
      <c r="C60" s="40"/>
      <c r="D60" s="54" t="s">
        <v>110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4819000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4819000</v>
      </c>
      <c r="AS60" s="39"/>
      <c r="AT60" s="39"/>
      <c r="AU60" s="39"/>
      <c r="AV60" s="39"/>
      <c r="AW60" s="39"/>
      <c r="AX60" s="39"/>
      <c r="AY60" s="39"/>
    </row>
    <row r="61" spans="1:78" s="4" customFormat="1" ht="12.75" customHeight="1" x14ac:dyDescent="0.2">
      <c r="A61" s="45"/>
      <c r="B61" s="45"/>
      <c r="C61" s="45"/>
      <c r="D61" s="51" t="s">
        <v>27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0">
        <v>39370276</v>
      </c>
      <c r="AC61" s="50"/>
      <c r="AD61" s="50"/>
      <c r="AE61" s="50"/>
      <c r="AF61" s="50"/>
      <c r="AG61" s="50"/>
      <c r="AH61" s="50"/>
      <c r="AI61" s="50"/>
      <c r="AJ61" s="50">
        <v>2680558</v>
      </c>
      <c r="AK61" s="50"/>
      <c r="AL61" s="50"/>
      <c r="AM61" s="50"/>
      <c r="AN61" s="50"/>
      <c r="AO61" s="50"/>
      <c r="AP61" s="50"/>
      <c r="AQ61" s="50"/>
      <c r="AR61" s="50">
        <f>AB61+AJ61</f>
        <v>42050834</v>
      </c>
      <c r="AS61" s="50"/>
      <c r="AT61" s="50"/>
      <c r="AU61" s="50"/>
      <c r="AV61" s="50"/>
      <c r="AW61" s="50"/>
      <c r="AX61" s="50"/>
      <c r="AY61" s="50"/>
    </row>
    <row r="63" spans="1:78" ht="15.75" customHeight="1" x14ac:dyDescent="0.2">
      <c r="A63" s="82" t="s">
        <v>43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</row>
    <row r="64" spans="1:78" ht="30" customHeight="1" x14ac:dyDescent="0.2">
      <c r="A64" s="81" t="s">
        <v>28</v>
      </c>
      <c r="B64" s="81"/>
      <c r="C64" s="81"/>
      <c r="D64" s="81"/>
      <c r="E64" s="81"/>
      <c r="F64" s="81"/>
      <c r="G64" s="78" t="s">
        <v>44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 t="s">
        <v>2</v>
      </c>
      <c r="AA64" s="81"/>
      <c r="AB64" s="81"/>
      <c r="AC64" s="81"/>
      <c r="AD64" s="81"/>
      <c r="AE64" s="81" t="s">
        <v>1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78" t="s">
        <v>29</v>
      </c>
      <c r="AP64" s="79"/>
      <c r="AQ64" s="79"/>
      <c r="AR64" s="79"/>
      <c r="AS64" s="79"/>
      <c r="AT64" s="79"/>
      <c r="AU64" s="79"/>
      <c r="AV64" s="80"/>
      <c r="AW64" s="78" t="s">
        <v>30</v>
      </c>
      <c r="AX64" s="79"/>
      <c r="AY64" s="79"/>
      <c r="AZ64" s="79"/>
      <c r="BA64" s="79"/>
      <c r="BB64" s="79"/>
      <c r="BC64" s="79"/>
      <c r="BD64" s="80"/>
      <c r="BE64" s="78" t="s">
        <v>27</v>
      </c>
      <c r="BF64" s="79"/>
      <c r="BG64" s="79"/>
      <c r="BH64" s="79"/>
      <c r="BI64" s="79"/>
      <c r="BJ64" s="79"/>
      <c r="BK64" s="79"/>
      <c r="BL64" s="80"/>
    </row>
    <row r="65" spans="1:78" ht="15.75" customHeight="1" x14ac:dyDescent="0.2">
      <c r="A65" s="81">
        <v>1</v>
      </c>
      <c r="B65" s="81"/>
      <c r="C65" s="81"/>
      <c r="D65" s="81"/>
      <c r="E65" s="81"/>
      <c r="F65" s="8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1">
        <v>3</v>
      </c>
      <c r="AA65" s="81"/>
      <c r="AB65" s="81"/>
      <c r="AC65" s="81"/>
      <c r="AD65" s="81"/>
      <c r="AE65" s="81">
        <v>4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81">
        <v>5</v>
      </c>
      <c r="AP65" s="81"/>
      <c r="AQ65" s="81"/>
      <c r="AR65" s="81"/>
      <c r="AS65" s="81"/>
      <c r="AT65" s="81"/>
      <c r="AU65" s="81"/>
      <c r="AV65" s="81"/>
      <c r="AW65" s="81">
        <v>6</v>
      </c>
      <c r="AX65" s="81"/>
      <c r="AY65" s="81"/>
      <c r="AZ65" s="81"/>
      <c r="BA65" s="81"/>
      <c r="BB65" s="81"/>
      <c r="BC65" s="81"/>
      <c r="BD65" s="81"/>
      <c r="BE65" s="81">
        <v>7</v>
      </c>
      <c r="BF65" s="81"/>
      <c r="BG65" s="81"/>
      <c r="BH65" s="81"/>
      <c r="BI65" s="81"/>
      <c r="BJ65" s="81"/>
      <c r="BK65" s="81"/>
      <c r="BL65" s="81"/>
    </row>
    <row r="66" spans="1:78" ht="12.75" hidden="1" customHeight="1" x14ac:dyDescent="0.2">
      <c r="A66" s="40" t="s">
        <v>33</v>
      </c>
      <c r="B66" s="40"/>
      <c r="C66" s="40"/>
      <c r="D66" s="40"/>
      <c r="E66" s="40"/>
      <c r="F66" s="40"/>
      <c r="G66" s="74" t="s">
        <v>7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40" t="s">
        <v>19</v>
      </c>
      <c r="AA66" s="40"/>
      <c r="AB66" s="40"/>
      <c r="AC66" s="40"/>
      <c r="AD66" s="40"/>
      <c r="AE66" s="77" t="s">
        <v>32</v>
      </c>
      <c r="AF66" s="77"/>
      <c r="AG66" s="77"/>
      <c r="AH66" s="77"/>
      <c r="AI66" s="77"/>
      <c r="AJ66" s="77"/>
      <c r="AK66" s="77"/>
      <c r="AL66" s="77"/>
      <c r="AM66" s="77"/>
      <c r="AN66" s="74"/>
      <c r="AO66" s="68" t="s">
        <v>8</v>
      </c>
      <c r="AP66" s="68"/>
      <c r="AQ66" s="68"/>
      <c r="AR66" s="68"/>
      <c r="AS66" s="68"/>
      <c r="AT66" s="68"/>
      <c r="AU66" s="68"/>
      <c r="AV66" s="68"/>
      <c r="AW66" s="68" t="s">
        <v>31</v>
      </c>
      <c r="AX66" s="68"/>
      <c r="AY66" s="68"/>
      <c r="AZ66" s="68"/>
      <c r="BA66" s="68"/>
      <c r="BB66" s="68"/>
      <c r="BC66" s="68"/>
      <c r="BD66" s="68"/>
      <c r="BE66" s="68" t="s">
        <v>10</v>
      </c>
      <c r="BF66" s="68"/>
      <c r="BG66" s="68"/>
      <c r="BH66" s="68"/>
      <c r="BI66" s="68"/>
      <c r="BJ66" s="68"/>
      <c r="BK66" s="68"/>
      <c r="BL66" s="68"/>
      <c r="BZ66" s="1" t="s">
        <v>17</v>
      </c>
    </row>
    <row r="67" spans="1:78" s="4" customFormat="1" ht="12.75" customHeight="1" x14ac:dyDescent="0.2">
      <c r="A67" s="45">
        <v>0</v>
      </c>
      <c r="B67" s="45"/>
      <c r="C67" s="45"/>
      <c r="D67" s="45"/>
      <c r="E67" s="45"/>
      <c r="F67" s="45"/>
      <c r="G67" s="69" t="s">
        <v>67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49"/>
      <c r="AA67" s="49"/>
      <c r="AB67" s="49"/>
      <c r="AC67" s="49"/>
      <c r="AD67" s="49"/>
      <c r="AE67" s="72"/>
      <c r="AF67" s="72"/>
      <c r="AG67" s="72"/>
      <c r="AH67" s="72"/>
      <c r="AI67" s="72"/>
      <c r="AJ67" s="72"/>
      <c r="AK67" s="72"/>
      <c r="AL67" s="72"/>
      <c r="AM67" s="72"/>
      <c r="AN67" s="73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Z67" s="4" t="s">
        <v>18</v>
      </c>
    </row>
    <row r="68" spans="1:78" ht="25.5" customHeight="1" x14ac:dyDescent="0.2">
      <c r="A68" s="40">
        <v>1</v>
      </c>
      <c r="B68" s="40"/>
      <c r="C68" s="40"/>
      <c r="D68" s="40"/>
      <c r="E68" s="40"/>
      <c r="F68" s="40"/>
      <c r="G68" s="41" t="s">
        <v>111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112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132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132</v>
      </c>
      <c r="BF68" s="39"/>
      <c r="BG68" s="39"/>
      <c r="BH68" s="39"/>
      <c r="BI68" s="39"/>
      <c r="BJ68" s="39"/>
      <c r="BK68" s="39"/>
      <c r="BL68" s="39"/>
    </row>
    <row r="69" spans="1:78" ht="25.5" customHeight="1" x14ac:dyDescent="0.2">
      <c r="A69" s="40">
        <v>2</v>
      </c>
      <c r="B69" s="40"/>
      <c r="C69" s="40"/>
      <c r="D69" s="40"/>
      <c r="E69" s="40"/>
      <c r="F69" s="40"/>
      <c r="G69" s="41" t="s">
        <v>113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112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2625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2625</v>
      </c>
      <c r="BF69" s="39"/>
      <c r="BG69" s="39"/>
      <c r="BH69" s="39"/>
      <c r="BI69" s="39"/>
      <c r="BJ69" s="39"/>
      <c r="BK69" s="39"/>
      <c r="BL69" s="39"/>
    </row>
    <row r="70" spans="1:78" ht="38.25" customHeight="1" x14ac:dyDescent="0.2">
      <c r="A70" s="40">
        <v>3</v>
      </c>
      <c r="B70" s="40"/>
      <c r="C70" s="40"/>
      <c r="D70" s="40"/>
      <c r="E70" s="40"/>
      <c r="F70" s="40"/>
      <c r="G70" s="41" t="s">
        <v>70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3630.85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3630.85</v>
      </c>
      <c r="BF70" s="39"/>
      <c r="BG70" s="39"/>
      <c r="BH70" s="39"/>
      <c r="BI70" s="39"/>
      <c r="BJ70" s="39"/>
      <c r="BK70" s="39"/>
      <c r="BL70" s="39"/>
    </row>
    <row r="71" spans="1:78" ht="41.25" customHeight="1" x14ac:dyDescent="0.2">
      <c r="A71" s="40">
        <v>4</v>
      </c>
      <c r="B71" s="40"/>
      <c r="C71" s="40"/>
      <c r="D71" s="40"/>
      <c r="E71" s="40"/>
      <c r="F71" s="40"/>
      <c r="G71" s="41" t="s">
        <v>114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532196735</v>
      </c>
      <c r="AP71" s="39"/>
      <c r="AQ71" s="39"/>
      <c r="AR71" s="39"/>
      <c r="AS71" s="39"/>
      <c r="AT71" s="39"/>
      <c r="AU71" s="39"/>
      <c r="AV71" s="39"/>
      <c r="AW71" s="39">
        <v>39495731</v>
      </c>
      <c r="AX71" s="39"/>
      <c r="AY71" s="39"/>
      <c r="AZ71" s="39"/>
      <c r="BA71" s="39"/>
      <c r="BB71" s="39"/>
      <c r="BC71" s="39"/>
      <c r="BD71" s="39"/>
      <c r="BE71" s="39">
        <v>571692466</v>
      </c>
      <c r="BF71" s="39"/>
      <c r="BG71" s="39"/>
      <c r="BH71" s="39"/>
      <c r="BI71" s="39"/>
      <c r="BJ71" s="39"/>
      <c r="BK71" s="39"/>
      <c r="BL71" s="39"/>
    </row>
    <row r="72" spans="1:78" ht="12.75" customHeight="1" x14ac:dyDescent="0.2">
      <c r="A72" s="40">
        <v>5</v>
      </c>
      <c r="B72" s="40"/>
      <c r="C72" s="40"/>
      <c r="D72" s="40"/>
      <c r="E72" s="40"/>
      <c r="F72" s="40"/>
      <c r="G72" s="41" t="s">
        <v>115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1" t="s">
        <v>116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</v>
      </c>
      <c r="BF72" s="39"/>
      <c r="BG72" s="39"/>
      <c r="BH72" s="39"/>
      <c r="BI72" s="39"/>
      <c r="BJ72" s="39"/>
      <c r="BK72" s="39"/>
      <c r="BL72" s="39"/>
    </row>
    <row r="73" spans="1:78" ht="12.75" customHeight="1" x14ac:dyDescent="0.2">
      <c r="A73" s="40">
        <v>6</v>
      </c>
      <c r="B73" s="40"/>
      <c r="C73" s="40"/>
      <c r="D73" s="40"/>
      <c r="E73" s="40"/>
      <c r="F73" s="40"/>
      <c r="G73" s="41" t="s">
        <v>117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116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35</v>
      </c>
      <c r="BF73" s="39"/>
      <c r="BG73" s="39"/>
      <c r="BH73" s="39"/>
      <c r="BI73" s="39"/>
      <c r="BJ73" s="39"/>
      <c r="BK73" s="39"/>
      <c r="BL73" s="39"/>
    </row>
    <row r="74" spans="1:78" ht="12.75" customHeight="1" x14ac:dyDescent="0.2">
      <c r="A74" s="40">
        <v>7</v>
      </c>
      <c r="B74" s="40"/>
      <c r="C74" s="40"/>
      <c r="D74" s="40"/>
      <c r="E74" s="40"/>
      <c r="F74" s="40"/>
      <c r="G74" s="41" t="s">
        <v>118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69</v>
      </c>
      <c r="AA74" s="44"/>
      <c r="AB74" s="44"/>
      <c r="AC74" s="44"/>
      <c r="AD74" s="44"/>
      <c r="AE74" s="41" t="s">
        <v>116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90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90</v>
      </c>
      <c r="BF74" s="39"/>
      <c r="BG74" s="39"/>
      <c r="BH74" s="39"/>
      <c r="BI74" s="39"/>
      <c r="BJ74" s="39"/>
      <c r="BK74" s="39"/>
      <c r="BL74" s="39"/>
    </row>
    <row r="75" spans="1:78" ht="12.75" customHeight="1" x14ac:dyDescent="0.2">
      <c r="A75" s="40">
        <v>8</v>
      </c>
      <c r="B75" s="40"/>
      <c r="C75" s="40"/>
      <c r="D75" s="40"/>
      <c r="E75" s="40"/>
      <c r="F75" s="40"/>
      <c r="G75" s="41" t="s">
        <v>119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69</v>
      </c>
      <c r="AA75" s="44"/>
      <c r="AB75" s="44"/>
      <c r="AC75" s="44"/>
      <c r="AD75" s="44"/>
      <c r="AE75" s="41" t="s">
        <v>116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16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16</v>
      </c>
      <c r="BF75" s="39"/>
      <c r="BG75" s="39"/>
      <c r="BH75" s="39"/>
      <c r="BI75" s="39"/>
      <c r="BJ75" s="39"/>
      <c r="BK75" s="39"/>
      <c r="BL75" s="39"/>
    </row>
    <row r="76" spans="1:78" ht="12.75" customHeight="1" x14ac:dyDescent="0.2">
      <c r="A76" s="40">
        <v>9</v>
      </c>
      <c r="B76" s="40"/>
      <c r="C76" s="40"/>
      <c r="D76" s="40"/>
      <c r="E76" s="40"/>
      <c r="F76" s="40"/>
      <c r="G76" s="41" t="s">
        <v>120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69</v>
      </c>
      <c r="AA76" s="44"/>
      <c r="AB76" s="44"/>
      <c r="AC76" s="44"/>
      <c r="AD76" s="44"/>
      <c r="AE76" s="41" t="s">
        <v>121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344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344</v>
      </c>
      <c r="BF76" s="39"/>
      <c r="BG76" s="39"/>
      <c r="BH76" s="39"/>
      <c r="BI76" s="39"/>
      <c r="BJ76" s="39"/>
      <c r="BK76" s="39"/>
      <c r="BL76" s="39"/>
    </row>
    <row r="77" spans="1:78" ht="12.75" customHeight="1" x14ac:dyDescent="0.2">
      <c r="A77" s="40">
        <v>10</v>
      </c>
      <c r="B77" s="40"/>
      <c r="C77" s="40"/>
      <c r="D77" s="40"/>
      <c r="E77" s="40"/>
      <c r="F77" s="40"/>
      <c r="G77" s="41" t="s">
        <v>122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69</v>
      </c>
      <c r="AA77" s="44"/>
      <c r="AB77" s="44"/>
      <c r="AC77" s="44"/>
      <c r="AD77" s="44"/>
      <c r="AE77" s="41" t="s">
        <v>116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2199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2199</v>
      </c>
      <c r="BF77" s="39"/>
      <c r="BG77" s="39"/>
      <c r="BH77" s="39"/>
      <c r="BI77" s="39"/>
      <c r="BJ77" s="39"/>
      <c r="BK77" s="39"/>
      <c r="BL77" s="39"/>
    </row>
    <row r="78" spans="1:78" ht="38.25" customHeight="1" x14ac:dyDescent="0.2">
      <c r="A78" s="40">
        <v>11</v>
      </c>
      <c r="B78" s="40"/>
      <c r="C78" s="40"/>
      <c r="D78" s="40"/>
      <c r="E78" s="40"/>
      <c r="F78" s="40"/>
      <c r="G78" s="41" t="s">
        <v>123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73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3075614</v>
      </c>
      <c r="AX78" s="39"/>
      <c r="AY78" s="39"/>
      <c r="AZ78" s="39"/>
      <c r="BA78" s="39"/>
      <c r="BB78" s="39"/>
      <c r="BC78" s="39"/>
      <c r="BD78" s="39"/>
      <c r="BE78" s="39">
        <v>3075614</v>
      </c>
      <c r="BF78" s="39"/>
      <c r="BG78" s="39"/>
      <c r="BH78" s="39"/>
      <c r="BI78" s="39"/>
      <c r="BJ78" s="39"/>
      <c r="BK78" s="39"/>
      <c r="BL78" s="39"/>
    </row>
    <row r="79" spans="1:78" ht="12.75" customHeight="1" x14ac:dyDescent="0.2">
      <c r="A79" s="40">
        <v>12</v>
      </c>
      <c r="B79" s="40"/>
      <c r="C79" s="40"/>
      <c r="D79" s="40"/>
      <c r="E79" s="40"/>
      <c r="F79" s="40"/>
      <c r="G79" s="41" t="s">
        <v>68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69</v>
      </c>
      <c r="AA79" s="44"/>
      <c r="AB79" s="44"/>
      <c r="AC79" s="44"/>
      <c r="AD79" s="44"/>
      <c r="AE79" s="41" t="s">
        <v>83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205.655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205.655</v>
      </c>
      <c r="BF79" s="39"/>
      <c r="BG79" s="39"/>
      <c r="BH79" s="39"/>
      <c r="BI79" s="39"/>
      <c r="BJ79" s="39"/>
      <c r="BK79" s="39"/>
      <c r="BL79" s="39"/>
    </row>
    <row r="80" spans="1:78" ht="12.75" customHeight="1" x14ac:dyDescent="0.2">
      <c r="A80" s="40">
        <v>13</v>
      </c>
      <c r="B80" s="40"/>
      <c r="C80" s="40"/>
      <c r="D80" s="40"/>
      <c r="E80" s="40"/>
      <c r="F80" s="40"/>
      <c r="G80" s="41" t="s">
        <v>124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69</v>
      </c>
      <c r="AA80" s="44"/>
      <c r="AB80" s="44"/>
      <c r="AC80" s="44"/>
      <c r="AD80" s="44"/>
      <c r="AE80" s="41" t="s">
        <v>83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3836.51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3836.51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14</v>
      </c>
      <c r="B81" s="40"/>
      <c r="C81" s="40"/>
      <c r="D81" s="40"/>
      <c r="E81" s="40"/>
      <c r="F81" s="40"/>
      <c r="G81" s="41" t="s">
        <v>125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69</v>
      </c>
      <c r="AA81" s="44"/>
      <c r="AB81" s="44"/>
      <c r="AC81" s="44"/>
      <c r="AD81" s="44"/>
      <c r="AE81" s="41" t="s">
        <v>121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15</v>
      </c>
      <c r="B82" s="40"/>
      <c r="C82" s="40"/>
      <c r="D82" s="40"/>
      <c r="E82" s="40"/>
      <c r="F82" s="40"/>
      <c r="G82" s="41" t="s">
        <v>126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69</v>
      </c>
      <c r="AA82" s="44"/>
      <c r="AB82" s="44"/>
      <c r="AC82" s="44"/>
      <c r="AD82" s="44"/>
      <c r="AE82" s="41" t="s">
        <v>116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43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43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16</v>
      </c>
      <c r="B83" s="40"/>
      <c r="C83" s="40"/>
      <c r="D83" s="40"/>
      <c r="E83" s="40"/>
      <c r="F83" s="40"/>
      <c r="G83" s="41" t="s">
        <v>74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72</v>
      </c>
      <c r="AA83" s="44"/>
      <c r="AB83" s="44"/>
      <c r="AC83" s="44"/>
      <c r="AD83" s="44"/>
      <c r="AE83" s="41" t="s">
        <v>75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22556367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22556367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76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25.5" customHeight="1" x14ac:dyDescent="0.2">
      <c r="A85" s="40">
        <v>1</v>
      </c>
      <c r="B85" s="40"/>
      <c r="C85" s="40"/>
      <c r="D85" s="40"/>
      <c r="E85" s="40"/>
      <c r="F85" s="40"/>
      <c r="G85" s="41" t="s">
        <v>127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77</v>
      </c>
      <c r="AA85" s="44"/>
      <c r="AB85" s="44"/>
      <c r="AC85" s="44"/>
      <c r="AD85" s="44"/>
      <c r="AE85" s="41" t="s">
        <v>112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67825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67825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2</v>
      </c>
      <c r="B86" s="40"/>
      <c r="C86" s="40"/>
      <c r="D86" s="40"/>
      <c r="E86" s="40"/>
      <c r="F86" s="40"/>
      <c r="G86" s="41" t="s">
        <v>128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69</v>
      </c>
      <c r="AA86" s="44"/>
      <c r="AB86" s="44"/>
      <c r="AC86" s="44"/>
      <c r="AD86" s="44"/>
      <c r="AE86" s="41" t="s">
        <v>129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62</v>
      </c>
      <c r="AX86" s="39"/>
      <c r="AY86" s="39"/>
      <c r="AZ86" s="39"/>
      <c r="BA86" s="39"/>
      <c r="BB86" s="39"/>
      <c r="BC86" s="39"/>
      <c r="BD86" s="39"/>
      <c r="BE86" s="39">
        <v>62</v>
      </c>
      <c r="BF86" s="39"/>
      <c r="BG86" s="39"/>
      <c r="BH86" s="39"/>
      <c r="BI86" s="39"/>
      <c r="BJ86" s="39"/>
      <c r="BK86" s="39"/>
      <c r="BL86" s="39"/>
    </row>
    <row r="87" spans="1:64" s="4" customFormat="1" ht="12.75" customHeight="1" x14ac:dyDescent="0.2">
      <c r="A87" s="45">
        <v>0</v>
      </c>
      <c r="B87" s="45"/>
      <c r="C87" s="45"/>
      <c r="D87" s="45"/>
      <c r="E87" s="45"/>
      <c r="F87" s="45"/>
      <c r="G87" s="46" t="s">
        <v>80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9"/>
      <c r="AA87" s="49"/>
      <c r="AB87" s="49"/>
      <c r="AC87" s="49"/>
      <c r="AD87" s="49"/>
      <c r="AE87" s="46"/>
      <c r="AF87" s="47"/>
      <c r="AG87" s="47"/>
      <c r="AH87" s="47"/>
      <c r="AI87" s="47"/>
      <c r="AJ87" s="47"/>
      <c r="AK87" s="47"/>
      <c r="AL87" s="47"/>
      <c r="AM87" s="47"/>
      <c r="AN87" s="48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</row>
    <row r="88" spans="1:64" ht="12.75" customHeight="1" x14ac:dyDescent="0.2">
      <c r="A88" s="40">
        <v>1</v>
      </c>
      <c r="B88" s="40"/>
      <c r="C88" s="40"/>
      <c r="D88" s="40"/>
      <c r="E88" s="40"/>
      <c r="F88" s="40"/>
      <c r="G88" s="41" t="s">
        <v>81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82</v>
      </c>
      <c r="AA88" s="44"/>
      <c r="AB88" s="44"/>
      <c r="AC88" s="44"/>
      <c r="AD88" s="44"/>
      <c r="AE88" s="41" t="s">
        <v>83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6104250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6104250</v>
      </c>
      <c r="BF88" s="39"/>
      <c r="BG88" s="39"/>
      <c r="BH88" s="39"/>
      <c r="BI88" s="39"/>
      <c r="BJ88" s="39"/>
      <c r="BK88" s="39"/>
      <c r="BL88" s="39"/>
    </row>
    <row r="89" spans="1:64" ht="12.75" customHeight="1" x14ac:dyDescent="0.2">
      <c r="A89" s="40">
        <v>3</v>
      </c>
      <c r="B89" s="40"/>
      <c r="C89" s="40"/>
      <c r="D89" s="40"/>
      <c r="E89" s="40"/>
      <c r="F89" s="40"/>
      <c r="G89" s="41" t="s">
        <v>130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72</v>
      </c>
      <c r="AA89" s="44"/>
      <c r="AB89" s="44"/>
      <c r="AC89" s="44"/>
      <c r="AD89" s="44"/>
      <c r="AE89" s="41" t="s">
        <v>83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7847</v>
      </c>
      <c r="AP89" s="39"/>
      <c r="AQ89" s="39"/>
      <c r="AR89" s="39"/>
      <c r="AS89" s="39"/>
      <c r="AT89" s="39"/>
      <c r="AU89" s="39"/>
      <c r="AV89" s="39"/>
      <c r="AW89" s="39">
        <v>628</v>
      </c>
      <c r="AX89" s="39"/>
      <c r="AY89" s="39"/>
      <c r="AZ89" s="39"/>
      <c r="BA89" s="39"/>
      <c r="BB89" s="39"/>
      <c r="BC89" s="39"/>
      <c r="BD89" s="39"/>
      <c r="BE89" s="39">
        <v>8475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3</v>
      </c>
      <c r="B90" s="40"/>
      <c r="C90" s="40"/>
      <c r="D90" s="40"/>
      <c r="E90" s="40"/>
      <c r="F90" s="40"/>
      <c r="G90" s="41" t="s">
        <v>84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72</v>
      </c>
      <c r="AA90" s="44"/>
      <c r="AB90" s="44"/>
      <c r="AC90" s="44"/>
      <c r="AD90" s="44"/>
      <c r="AE90" s="41" t="s">
        <v>83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49607</v>
      </c>
      <c r="AX90" s="39"/>
      <c r="AY90" s="39"/>
      <c r="AZ90" s="39"/>
      <c r="BA90" s="39"/>
      <c r="BB90" s="39"/>
      <c r="BC90" s="39"/>
      <c r="BD90" s="39"/>
      <c r="BE90" s="39">
        <v>49607</v>
      </c>
      <c r="BF90" s="39"/>
      <c r="BG90" s="39"/>
      <c r="BH90" s="39"/>
      <c r="BI90" s="39"/>
      <c r="BJ90" s="39"/>
      <c r="BK90" s="39"/>
      <c r="BL90" s="39"/>
    </row>
    <row r="91" spans="1:64" s="4" customFormat="1" ht="12.75" customHeight="1" x14ac:dyDescent="0.2">
      <c r="A91" s="45">
        <v>0</v>
      </c>
      <c r="B91" s="45"/>
      <c r="C91" s="45"/>
      <c r="D91" s="45"/>
      <c r="E91" s="45"/>
      <c r="F91" s="45"/>
      <c r="G91" s="46" t="s">
        <v>85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8"/>
      <c r="Z91" s="49"/>
      <c r="AA91" s="49"/>
      <c r="AB91" s="49"/>
      <c r="AC91" s="49"/>
      <c r="AD91" s="49"/>
      <c r="AE91" s="46"/>
      <c r="AF91" s="47"/>
      <c r="AG91" s="47"/>
      <c r="AH91" s="47"/>
      <c r="AI91" s="47"/>
      <c r="AJ91" s="47"/>
      <c r="AK91" s="47"/>
      <c r="AL91" s="47"/>
      <c r="AM91" s="47"/>
      <c r="AN91" s="48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</row>
    <row r="92" spans="1:64" ht="12.75" customHeight="1" x14ac:dyDescent="0.2">
      <c r="A92" s="40">
        <v>1</v>
      </c>
      <c r="B92" s="40"/>
      <c r="C92" s="40"/>
      <c r="D92" s="40"/>
      <c r="E92" s="40"/>
      <c r="F92" s="40"/>
      <c r="G92" s="41" t="s">
        <v>86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88</v>
      </c>
      <c r="AA92" s="44"/>
      <c r="AB92" s="44"/>
      <c r="AC92" s="44"/>
      <c r="AD92" s="44"/>
      <c r="AE92" s="41" t="s">
        <v>129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90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90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2</v>
      </c>
      <c r="B93" s="40"/>
      <c r="C93" s="40"/>
      <c r="D93" s="40"/>
      <c r="E93" s="40"/>
      <c r="F93" s="40"/>
      <c r="G93" s="41" t="s">
        <v>87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88</v>
      </c>
      <c r="AA93" s="44"/>
      <c r="AB93" s="44"/>
      <c r="AC93" s="44"/>
      <c r="AD93" s="44"/>
      <c r="AE93" s="41" t="s">
        <v>83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100</v>
      </c>
      <c r="AX93" s="39"/>
      <c r="AY93" s="39"/>
      <c r="AZ93" s="39"/>
      <c r="BA93" s="39"/>
      <c r="BB93" s="39"/>
      <c r="BC93" s="39"/>
      <c r="BD93" s="39"/>
      <c r="BE93" s="39">
        <v>100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3</v>
      </c>
      <c r="B94" s="40"/>
      <c r="C94" s="40"/>
      <c r="D94" s="40"/>
      <c r="E94" s="40"/>
      <c r="F94" s="40"/>
      <c r="G94" s="41" t="s">
        <v>89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88</v>
      </c>
      <c r="AA94" s="44"/>
      <c r="AB94" s="44"/>
      <c r="AC94" s="44"/>
      <c r="AD94" s="44"/>
      <c r="AE94" s="41" t="s">
        <v>83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100</v>
      </c>
      <c r="BF94" s="39"/>
      <c r="BG94" s="39"/>
      <c r="BH94" s="39"/>
      <c r="BI94" s="39"/>
      <c r="BJ94" s="39"/>
      <c r="BK94" s="39"/>
      <c r="BL94" s="39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31.5" customHeight="1" x14ac:dyDescent="0.2">
      <c r="A97" s="63" t="s">
        <v>94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5"/>
      <c r="AO97" s="66" t="s">
        <v>96</v>
      </c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</row>
    <row r="98" spans="1:59" x14ac:dyDescent="0.2">
      <c r="W98" s="59" t="s">
        <v>5</v>
      </c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O98" s="59" t="s">
        <v>52</v>
      </c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</row>
    <row r="99" spans="1:59" ht="15.75" customHeight="1" x14ac:dyDescent="0.2">
      <c r="A99" s="67" t="s">
        <v>3</v>
      </c>
      <c r="B99" s="67"/>
      <c r="C99" s="67"/>
      <c r="D99" s="67"/>
      <c r="E99" s="67"/>
      <c r="F99" s="67"/>
    </row>
    <row r="100" spans="1:59" ht="13.15" customHeight="1" x14ac:dyDescent="0.2">
      <c r="A100" s="60" t="s">
        <v>93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</row>
    <row r="101" spans="1:59" x14ac:dyDescent="0.2">
      <c r="A101" s="62" t="s">
        <v>47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31.5" customHeight="1" x14ac:dyDescent="0.2">
      <c r="A103" s="63" t="s">
        <v>95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5"/>
      <c r="AO103" s="66" t="s">
        <v>97</v>
      </c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</row>
    <row r="104" spans="1:59" x14ac:dyDescent="0.2">
      <c r="W104" s="59" t="s">
        <v>5</v>
      </c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O104" s="59" t="s">
        <v>52</v>
      </c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</row>
    <row r="105" spans="1:59" x14ac:dyDescent="0.2">
      <c r="A105" s="57">
        <v>44286</v>
      </c>
      <c r="B105" s="58"/>
      <c r="C105" s="58"/>
      <c r="D105" s="58"/>
      <c r="E105" s="58"/>
      <c r="F105" s="58"/>
      <c r="G105" s="58"/>
      <c r="H105" s="58"/>
    </row>
    <row r="106" spans="1:59" x14ac:dyDescent="0.2">
      <c r="A106" s="59" t="s">
        <v>45</v>
      </c>
      <c r="B106" s="59"/>
      <c r="C106" s="59"/>
      <c r="D106" s="59"/>
      <c r="E106" s="59"/>
      <c r="F106" s="59"/>
      <c r="G106" s="59"/>
      <c r="H106" s="59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46</v>
      </c>
    </row>
  </sheetData>
  <mergeCells count="372">
    <mergeCell ref="AO1:BL1"/>
    <mergeCell ref="AO2:BL2"/>
    <mergeCell ref="AO3:BL3"/>
    <mergeCell ref="AO4:BL4"/>
    <mergeCell ref="AO5:BL5"/>
    <mergeCell ref="B12:L12"/>
    <mergeCell ref="N12:AS12"/>
    <mergeCell ref="AU12:BB12"/>
    <mergeCell ref="B14:L14"/>
    <mergeCell ref="N14:AS14"/>
    <mergeCell ref="AU14:BB14"/>
    <mergeCell ref="AO6:AU6"/>
    <mergeCell ref="AW6:BF6"/>
    <mergeCell ref="A8:BL8"/>
    <mergeCell ref="A9:BL9"/>
    <mergeCell ref="B11:L11"/>
    <mergeCell ref="N11:AS11"/>
    <mergeCell ref="AU11:BB1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36:BL36"/>
    <mergeCell ref="A37:F37"/>
    <mergeCell ref="G37:BL37"/>
    <mergeCell ref="A38:F38"/>
    <mergeCell ref="G38:BL38"/>
    <mergeCell ref="A39:F39"/>
    <mergeCell ref="G39:BL39"/>
    <mergeCell ref="A29:F29"/>
    <mergeCell ref="G29:BL29"/>
    <mergeCell ref="A30:F30"/>
    <mergeCell ref="G30:BL30"/>
    <mergeCell ref="A33:BL33"/>
    <mergeCell ref="A34:BL34"/>
    <mergeCell ref="A40:F40"/>
    <mergeCell ref="G40:BL40"/>
    <mergeCell ref="A43:AZ43"/>
    <mergeCell ref="A44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R55:AY55"/>
    <mergeCell ref="A48:C48"/>
    <mergeCell ref="D48:AB48"/>
    <mergeCell ref="AC48:AJ48"/>
    <mergeCell ref="AK48:AR48"/>
    <mergeCell ref="AS48:AZ48"/>
    <mergeCell ref="A53:BL53"/>
    <mergeCell ref="A49:C49"/>
    <mergeCell ref="D49:AB49"/>
    <mergeCell ref="AC49:AJ49"/>
    <mergeCell ref="AK49:AR49"/>
    <mergeCell ref="A51:C51"/>
    <mergeCell ref="D51:AB51"/>
    <mergeCell ref="AC51:AJ51"/>
    <mergeCell ref="AK51:AR51"/>
    <mergeCell ref="AS51:AZ51"/>
    <mergeCell ref="AS49:AZ49"/>
    <mergeCell ref="A50:C50"/>
    <mergeCell ref="D50:AB50"/>
    <mergeCell ref="A63:BL63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5:H105"/>
    <mergeCell ref="A106:H106"/>
    <mergeCell ref="A31:F31"/>
    <mergeCell ref="G31:BL31"/>
    <mergeCell ref="A41:F41"/>
    <mergeCell ref="G41:BL41"/>
    <mergeCell ref="A100:AS100"/>
    <mergeCell ref="A101:AS101"/>
    <mergeCell ref="A103:V103"/>
    <mergeCell ref="W103:AM103"/>
    <mergeCell ref="AO103:BG103"/>
    <mergeCell ref="W104:AM104"/>
    <mergeCell ref="AO104:BG104"/>
    <mergeCell ref="A97:V97"/>
    <mergeCell ref="W97:AM97"/>
    <mergeCell ref="AO97:BG97"/>
    <mergeCell ref="W98:AM98"/>
    <mergeCell ref="AO98:BG98"/>
    <mergeCell ref="A99:F99"/>
    <mergeCell ref="BE66:BL66"/>
    <mergeCell ref="A67:F67"/>
    <mergeCell ref="G67:Y67"/>
    <mergeCell ref="Z67:AD67"/>
    <mergeCell ref="AE67:AN67"/>
    <mergeCell ref="AC50:AJ50"/>
    <mergeCell ref="AK50:AR50"/>
    <mergeCell ref="AS50:AZ50"/>
    <mergeCell ref="A61:C61"/>
    <mergeCell ref="D61:AA61"/>
    <mergeCell ref="AB61:AI61"/>
    <mergeCell ref="AJ61:AQ61"/>
    <mergeCell ref="AR61:AY61"/>
    <mergeCell ref="AR59:AY59"/>
    <mergeCell ref="A60:C60"/>
    <mergeCell ref="D60:AA60"/>
    <mergeCell ref="AB60:AI60"/>
    <mergeCell ref="AJ60:AQ60"/>
    <mergeCell ref="AR60:AY60"/>
    <mergeCell ref="A58:C58"/>
    <mergeCell ref="D58:AA58"/>
    <mergeCell ref="AB58:AI58"/>
    <mergeCell ref="AJ58:AQ58"/>
    <mergeCell ref="AR58:AY58"/>
    <mergeCell ref="A54:AY54"/>
    <mergeCell ref="A55:C55"/>
    <mergeCell ref="D55:AA55"/>
    <mergeCell ref="AB55:AI55"/>
    <mergeCell ref="AJ55:AQ55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conditionalFormatting sqref="G67:L67">
    <cfRule type="cellIs" dxfId="251" priority="61" stopIfTrue="1" operator="equal">
      <formula>$G66</formula>
    </cfRule>
  </conditionalFormatting>
  <conditionalFormatting sqref="D48">
    <cfRule type="cellIs" dxfId="250" priority="62" stopIfTrue="1" operator="equal">
      <formula>$D47</formula>
    </cfRule>
  </conditionalFormatting>
  <conditionalFormatting sqref="A67:F67">
    <cfRule type="cellIs" dxfId="249" priority="63" stopIfTrue="1" operator="equal">
      <formula>0</formula>
    </cfRule>
  </conditionalFormatting>
  <conditionalFormatting sqref="D49">
    <cfRule type="cellIs" dxfId="248" priority="60" stopIfTrue="1" operator="equal">
      <formula>$D48</formula>
    </cfRule>
  </conditionalFormatting>
  <conditionalFormatting sqref="D50">
    <cfRule type="cellIs" dxfId="247" priority="59" stopIfTrue="1" operator="equal">
      <formula>$D49</formula>
    </cfRule>
  </conditionalFormatting>
  <conditionalFormatting sqref="D51">
    <cfRule type="cellIs" dxfId="246" priority="58" stopIfTrue="1" operator="equal">
      <formula>$D50</formula>
    </cfRule>
  </conditionalFormatting>
  <conditionalFormatting sqref="G68">
    <cfRule type="cellIs" dxfId="245" priority="55" stopIfTrue="1" operator="equal">
      <formula>$G67</formula>
    </cfRule>
  </conditionalFormatting>
  <conditionalFormatting sqref="A68:F68">
    <cfRule type="cellIs" dxfId="244" priority="56" stopIfTrue="1" operator="equal">
      <formula>0</formula>
    </cfRule>
  </conditionalFormatting>
  <conditionalFormatting sqref="G69">
    <cfRule type="cellIs" dxfId="243" priority="53" stopIfTrue="1" operator="equal">
      <formula>$G68</formula>
    </cfRule>
  </conditionalFormatting>
  <conditionalFormatting sqref="A69:F69">
    <cfRule type="cellIs" dxfId="242" priority="54" stopIfTrue="1" operator="equal">
      <formula>0</formula>
    </cfRule>
  </conditionalFormatting>
  <conditionalFormatting sqref="G70">
    <cfRule type="cellIs" dxfId="241" priority="51" stopIfTrue="1" operator="equal">
      <formula>$G69</formula>
    </cfRule>
  </conditionalFormatting>
  <conditionalFormatting sqref="A70:F70">
    <cfRule type="cellIs" dxfId="240" priority="52" stopIfTrue="1" operator="equal">
      <formula>0</formula>
    </cfRule>
  </conditionalFormatting>
  <conditionalFormatting sqref="G71">
    <cfRule type="cellIs" dxfId="239" priority="49" stopIfTrue="1" operator="equal">
      <formula>$G70</formula>
    </cfRule>
  </conditionalFormatting>
  <conditionalFormatting sqref="A71:F71">
    <cfRule type="cellIs" dxfId="238" priority="50" stopIfTrue="1" operator="equal">
      <formula>0</formula>
    </cfRule>
  </conditionalFormatting>
  <conditionalFormatting sqref="G72">
    <cfRule type="cellIs" dxfId="237" priority="47" stopIfTrue="1" operator="equal">
      <formula>$G71</formula>
    </cfRule>
  </conditionalFormatting>
  <conditionalFormatting sqref="A72:F72">
    <cfRule type="cellIs" dxfId="236" priority="48" stopIfTrue="1" operator="equal">
      <formula>0</formula>
    </cfRule>
  </conditionalFormatting>
  <conditionalFormatting sqref="G73">
    <cfRule type="cellIs" dxfId="235" priority="45" stopIfTrue="1" operator="equal">
      <formula>$G72</formula>
    </cfRule>
  </conditionalFormatting>
  <conditionalFormatting sqref="A73:F73">
    <cfRule type="cellIs" dxfId="234" priority="46" stopIfTrue="1" operator="equal">
      <formula>0</formula>
    </cfRule>
  </conditionalFormatting>
  <conditionalFormatting sqref="G74">
    <cfRule type="cellIs" dxfId="233" priority="43" stopIfTrue="1" operator="equal">
      <formula>$G73</formula>
    </cfRule>
  </conditionalFormatting>
  <conditionalFormatting sqref="A74:F74">
    <cfRule type="cellIs" dxfId="232" priority="44" stopIfTrue="1" operator="equal">
      <formula>0</formula>
    </cfRule>
  </conditionalFormatting>
  <conditionalFormatting sqref="G75">
    <cfRule type="cellIs" dxfId="231" priority="41" stopIfTrue="1" operator="equal">
      <formula>$G74</formula>
    </cfRule>
  </conditionalFormatting>
  <conditionalFormatting sqref="A75:F75">
    <cfRule type="cellIs" dxfId="230" priority="42" stopIfTrue="1" operator="equal">
      <formula>0</formula>
    </cfRule>
  </conditionalFormatting>
  <conditionalFormatting sqref="G76">
    <cfRule type="cellIs" dxfId="229" priority="39" stopIfTrue="1" operator="equal">
      <formula>$G75</formula>
    </cfRule>
  </conditionalFormatting>
  <conditionalFormatting sqref="A76:F76">
    <cfRule type="cellIs" dxfId="228" priority="40" stopIfTrue="1" operator="equal">
      <formula>0</formula>
    </cfRule>
  </conditionalFormatting>
  <conditionalFormatting sqref="G77">
    <cfRule type="cellIs" dxfId="227" priority="37" stopIfTrue="1" operator="equal">
      <formula>$G76</formula>
    </cfRule>
  </conditionalFormatting>
  <conditionalFormatting sqref="A77:F77">
    <cfRule type="cellIs" dxfId="226" priority="38" stopIfTrue="1" operator="equal">
      <formula>0</formula>
    </cfRule>
  </conditionalFormatting>
  <conditionalFormatting sqref="G78">
    <cfRule type="cellIs" dxfId="225" priority="35" stopIfTrue="1" operator="equal">
      <formula>$G77</formula>
    </cfRule>
  </conditionalFormatting>
  <conditionalFormatting sqref="A78:F78">
    <cfRule type="cellIs" dxfId="224" priority="36" stopIfTrue="1" operator="equal">
      <formula>0</formula>
    </cfRule>
  </conditionalFormatting>
  <conditionalFormatting sqref="G79">
    <cfRule type="cellIs" dxfId="223" priority="33" stopIfTrue="1" operator="equal">
      <formula>$G78</formula>
    </cfRule>
  </conditionalFormatting>
  <conditionalFormatting sqref="A79:F79">
    <cfRule type="cellIs" dxfId="222" priority="34" stopIfTrue="1" operator="equal">
      <formula>0</formula>
    </cfRule>
  </conditionalFormatting>
  <conditionalFormatting sqref="G80">
    <cfRule type="cellIs" dxfId="221" priority="31" stopIfTrue="1" operator="equal">
      <formula>$G79</formula>
    </cfRule>
  </conditionalFormatting>
  <conditionalFormatting sqref="A80:F80">
    <cfRule type="cellIs" dxfId="220" priority="32" stopIfTrue="1" operator="equal">
      <formula>0</formula>
    </cfRule>
  </conditionalFormatting>
  <conditionalFormatting sqref="G81">
    <cfRule type="cellIs" dxfId="219" priority="29" stopIfTrue="1" operator="equal">
      <formula>$G80</formula>
    </cfRule>
  </conditionalFormatting>
  <conditionalFormatting sqref="A81:F81">
    <cfRule type="cellIs" dxfId="218" priority="30" stopIfTrue="1" operator="equal">
      <formula>0</formula>
    </cfRule>
  </conditionalFormatting>
  <conditionalFormatting sqref="G82">
    <cfRule type="cellIs" dxfId="217" priority="27" stopIfTrue="1" operator="equal">
      <formula>$G81</formula>
    </cfRule>
  </conditionalFormatting>
  <conditionalFormatting sqref="A82:F82">
    <cfRule type="cellIs" dxfId="216" priority="28" stopIfTrue="1" operator="equal">
      <formula>0</formula>
    </cfRule>
  </conditionalFormatting>
  <conditionalFormatting sqref="G83">
    <cfRule type="cellIs" dxfId="215" priority="25" stopIfTrue="1" operator="equal">
      <formula>$G82</formula>
    </cfRule>
  </conditionalFormatting>
  <conditionalFormatting sqref="A83:F83">
    <cfRule type="cellIs" dxfId="214" priority="26" stopIfTrue="1" operator="equal">
      <formula>0</formula>
    </cfRule>
  </conditionalFormatting>
  <conditionalFormatting sqref="G84">
    <cfRule type="cellIs" dxfId="213" priority="23" stopIfTrue="1" operator="equal">
      <formula>$G83</formula>
    </cfRule>
  </conditionalFormatting>
  <conditionalFormatting sqref="A84:F84">
    <cfRule type="cellIs" dxfId="212" priority="24" stopIfTrue="1" operator="equal">
      <formula>0</formula>
    </cfRule>
  </conditionalFormatting>
  <conditionalFormatting sqref="G85">
    <cfRule type="cellIs" dxfId="211" priority="21" stopIfTrue="1" operator="equal">
      <formula>$G84</formula>
    </cfRule>
  </conditionalFormatting>
  <conditionalFormatting sqref="A85:F85">
    <cfRule type="cellIs" dxfId="210" priority="22" stopIfTrue="1" operator="equal">
      <formula>0</formula>
    </cfRule>
  </conditionalFormatting>
  <conditionalFormatting sqref="G86">
    <cfRule type="cellIs" dxfId="209" priority="19" stopIfTrue="1" operator="equal">
      <formula>$G85</formula>
    </cfRule>
  </conditionalFormatting>
  <conditionalFormatting sqref="A86:F86">
    <cfRule type="cellIs" dxfId="208" priority="20" stopIfTrue="1" operator="equal">
      <formula>0</formula>
    </cfRule>
  </conditionalFormatting>
  <conditionalFormatting sqref="G87">
    <cfRule type="cellIs" dxfId="207" priority="17" stopIfTrue="1" operator="equal">
      <formula>$G86</formula>
    </cfRule>
  </conditionalFormatting>
  <conditionalFormatting sqref="A87:F87">
    <cfRule type="cellIs" dxfId="206" priority="18" stopIfTrue="1" operator="equal">
      <formula>0</formula>
    </cfRule>
  </conditionalFormatting>
  <conditionalFormatting sqref="G88">
    <cfRule type="cellIs" dxfId="205" priority="15" stopIfTrue="1" operator="equal">
      <formula>$G87</formula>
    </cfRule>
  </conditionalFormatting>
  <conditionalFormatting sqref="A88:F88">
    <cfRule type="cellIs" dxfId="204" priority="16" stopIfTrue="1" operator="equal">
      <formula>0</formula>
    </cfRule>
  </conditionalFormatting>
  <conditionalFormatting sqref="G89">
    <cfRule type="cellIs" dxfId="203" priority="13" stopIfTrue="1" operator="equal">
      <formula>$G88</formula>
    </cfRule>
  </conditionalFormatting>
  <conditionalFormatting sqref="A89:F89">
    <cfRule type="cellIs" dxfId="202" priority="14" stopIfTrue="1" operator="equal">
      <formula>0</formula>
    </cfRule>
  </conditionalFormatting>
  <conditionalFormatting sqref="G90">
    <cfRule type="cellIs" dxfId="201" priority="11" stopIfTrue="1" operator="equal">
      <formula>$G89</formula>
    </cfRule>
  </conditionalFormatting>
  <conditionalFormatting sqref="A90:F90">
    <cfRule type="cellIs" dxfId="200" priority="12" stopIfTrue="1" operator="equal">
      <formula>0</formula>
    </cfRule>
  </conditionalFormatting>
  <conditionalFormatting sqref="G91">
    <cfRule type="cellIs" dxfId="199" priority="9" stopIfTrue="1" operator="equal">
      <formula>$G90</formula>
    </cfRule>
  </conditionalFormatting>
  <conditionalFormatting sqref="A91:F91">
    <cfRule type="cellIs" dxfId="198" priority="10" stopIfTrue="1" operator="equal">
      <formula>0</formula>
    </cfRule>
  </conditionalFormatting>
  <conditionalFormatting sqref="G92">
    <cfRule type="cellIs" dxfId="197" priority="7" stopIfTrue="1" operator="equal">
      <formula>$G91</formula>
    </cfRule>
  </conditionalFormatting>
  <conditionalFormatting sqref="A92:F92">
    <cfRule type="cellIs" dxfId="196" priority="8" stopIfTrue="1" operator="equal">
      <formula>0</formula>
    </cfRule>
  </conditionalFormatting>
  <conditionalFormatting sqref="G93">
    <cfRule type="cellIs" dxfId="195" priority="5" stopIfTrue="1" operator="equal">
      <formula>$G92</formula>
    </cfRule>
  </conditionalFormatting>
  <conditionalFormatting sqref="A93:F93">
    <cfRule type="cellIs" dxfId="194" priority="6" stopIfTrue="1" operator="equal">
      <formula>0</formula>
    </cfRule>
  </conditionalFormatting>
  <conditionalFormatting sqref="G94">
    <cfRule type="cellIs" dxfId="193" priority="3" stopIfTrue="1" operator="equal">
      <formula>$G93</formula>
    </cfRule>
  </conditionalFormatting>
  <conditionalFormatting sqref="A94:F94">
    <cfRule type="cellIs" dxfId="192" priority="4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7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133"/>
  <sheetViews>
    <sheetView view="pageBreakPreview" topLeftCell="A90" zoomScale="70" zoomScaleNormal="100" zoomScaleSheetLayoutView="70" workbookViewId="0">
      <selection activeCell="AO114" sqref="AO114:AV114"/>
    </sheetView>
  </sheetViews>
  <sheetFormatPr defaultRowHeight="12.75" x14ac:dyDescent="0.2"/>
  <cols>
    <col min="1" max="10" width="2.85546875" style="1" customWidth="1"/>
    <col min="11" max="14" width="3.85546875" style="1" customWidth="1"/>
    <col min="15" max="16" width="2.85546875" style="1" customWidth="1"/>
    <col min="17" max="17" width="2.42578125" style="1" customWidth="1"/>
    <col min="18" max="19" width="2.85546875" style="1" customWidth="1"/>
    <col min="20" max="20" width="3.28515625" style="1" customWidth="1"/>
    <col min="21" max="25" width="2.85546875" style="1" customWidth="1"/>
    <col min="26" max="30" width="2.42578125" style="1" customWidth="1"/>
    <col min="31" max="32" width="3.7109375" style="1" customWidth="1"/>
    <col min="33" max="38" width="4.140625" style="1" customWidth="1"/>
    <col min="39" max="40" width="3.7109375" style="1" customWidth="1"/>
    <col min="41" max="54" width="2.85546875" style="1" customWidth="1"/>
    <col min="55" max="55" width="3.5703125" style="1" customWidth="1"/>
    <col min="56" max="64" width="2.855468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37.5" customHeight="1" x14ac:dyDescent="0.2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6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6" ht="15" customHeight="1" x14ac:dyDescent="0.2">
      <c r="AO3" s="60" t="s">
        <v>258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6" x14ac:dyDescent="0.2">
      <c r="AO4" s="107" t="s">
        <v>92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6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6" ht="12.75" customHeight="1" x14ac:dyDescent="0.2">
      <c r="AO6" s="66" t="s">
        <v>91</v>
      </c>
      <c r="AP6" s="61"/>
      <c r="AQ6" s="61"/>
      <c r="AR6" s="61"/>
      <c r="AS6" s="61"/>
      <c r="AT6" s="61"/>
      <c r="AU6" s="61"/>
      <c r="AV6" s="1" t="s">
        <v>63</v>
      </c>
      <c r="AW6" s="66" t="s">
        <v>91</v>
      </c>
      <c r="AX6" s="61"/>
      <c r="AY6" s="61"/>
      <c r="AZ6" s="61"/>
      <c r="BA6" s="61"/>
      <c r="BB6" s="61"/>
      <c r="BC6" s="61"/>
      <c r="BD6" s="61"/>
      <c r="BE6" s="61"/>
      <c r="BF6" s="61"/>
    </row>
    <row r="7" spans="1:76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76" ht="15.75" customHeight="1" x14ac:dyDescent="0.2">
      <c r="A8" s="111" t="s">
        <v>21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76" ht="15.75" customHeight="1" x14ac:dyDescent="0.2">
      <c r="A9" s="111" t="s">
        <v>101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76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6" customFormat="1" ht="14.25" customHeight="1" x14ac:dyDescent="0.2">
      <c r="A11" s="25" t="s">
        <v>53</v>
      </c>
      <c r="B11" s="99" t="s">
        <v>90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34"/>
      <c r="N11" s="110" t="s">
        <v>92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35"/>
      <c r="AU11" s="99" t="s">
        <v>98</v>
      </c>
      <c r="AV11" s="100"/>
      <c r="AW11" s="100"/>
      <c r="AX11" s="100"/>
      <c r="AY11" s="100"/>
      <c r="AZ11" s="100"/>
      <c r="BA11" s="100"/>
      <c r="BB11" s="100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</row>
    <row r="12" spans="1:76" customFormat="1" ht="24" customHeight="1" x14ac:dyDescent="0.2">
      <c r="A12" s="33"/>
      <c r="B12" s="101" t="s">
        <v>56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33"/>
      <c r="N12" s="104" t="s">
        <v>62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33"/>
      <c r="AU12" s="101" t="s">
        <v>55</v>
      </c>
      <c r="AV12" s="101"/>
      <c r="AW12" s="101"/>
      <c r="AX12" s="101"/>
      <c r="AY12" s="101"/>
      <c r="AZ12" s="101"/>
      <c r="BA12" s="101"/>
      <c r="BB12" s="101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</row>
    <row r="13" spans="1:76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6" customFormat="1" ht="15" customHeight="1" x14ac:dyDescent="0.2">
      <c r="A14" s="36" t="s">
        <v>4</v>
      </c>
      <c r="B14" s="99" t="s">
        <v>102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4"/>
      <c r="N14" s="110" t="s">
        <v>92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5"/>
      <c r="AU14" s="99" t="s">
        <v>98</v>
      </c>
      <c r="AV14" s="100"/>
      <c r="AW14" s="100"/>
      <c r="AX14" s="100"/>
      <c r="AY14" s="100"/>
      <c r="AZ14" s="100"/>
      <c r="BA14" s="100"/>
      <c r="BB14" s="100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26"/>
      <c r="BP14" s="26"/>
      <c r="BQ14" s="26"/>
      <c r="BR14" s="26"/>
      <c r="BS14" s="26"/>
      <c r="BT14" s="26"/>
      <c r="BU14" s="26"/>
      <c r="BV14" s="26"/>
    </row>
    <row r="15" spans="1:76" customFormat="1" ht="24" customHeight="1" x14ac:dyDescent="0.2">
      <c r="A15" s="32"/>
      <c r="B15" s="101" t="s">
        <v>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3"/>
      <c r="N15" s="104" t="s">
        <v>61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33"/>
      <c r="AU15" s="101" t="s">
        <v>55</v>
      </c>
      <c r="AV15" s="101"/>
      <c r="AW15" s="101"/>
      <c r="AX15" s="101"/>
      <c r="AY15" s="101"/>
      <c r="AZ15" s="101"/>
      <c r="BA15" s="101"/>
      <c r="BB15" s="101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28"/>
      <c r="BP15" s="28"/>
      <c r="BQ15" s="28"/>
      <c r="BR15" s="28"/>
      <c r="BS15" s="28"/>
      <c r="BT15" s="28"/>
      <c r="BU15" s="28"/>
      <c r="BV15" s="28"/>
    </row>
    <row r="16" spans="1:76" customFormat="1" x14ac:dyDescent="0.2"/>
    <row r="17" spans="1:78" customFormat="1" ht="27.75" customHeight="1" x14ac:dyDescent="0.2">
      <c r="A17" s="25" t="s">
        <v>54</v>
      </c>
      <c r="B17" s="99" t="s">
        <v>197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N17" s="99" t="s">
        <v>199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26"/>
      <c r="AA17" s="99" t="s">
        <v>200</v>
      </c>
      <c r="AB17" s="100"/>
      <c r="AC17" s="100"/>
      <c r="AD17" s="100"/>
      <c r="AE17" s="100"/>
      <c r="AF17" s="100"/>
      <c r="AG17" s="100"/>
      <c r="AH17" s="100"/>
      <c r="AI17" s="100"/>
      <c r="AJ17" s="26"/>
      <c r="AK17" s="105" t="s">
        <v>198</v>
      </c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26"/>
      <c r="BE17" s="99" t="s">
        <v>99</v>
      </c>
      <c r="BF17" s="100"/>
      <c r="BG17" s="100"/>
      <c r="BH17" s="100"/>
      <c r="BI17" s="100"/>
      <c r="BJ17" s="100"/>
      <c r="BK17" s="100"/>
      <c r="BL17" s="100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</row>
    <row r="18" spans="1:78" customFormat="1" ht="25.5" customHeight="1" x14ac:dyDescent="0.2">
      <c r="B18" s="101" t="s">
        <v>56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N18" s="101" t="s">
        <v>57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28"/>
      <c r="AA18" s="102" t="s">
        <v>58</v>
      </c>
      <c r="AB18" s="102"/>
      <c r="AC18" s="102"/>
      <c r="AD18" s="102"/>
      <c r="AE18" s="102"/>
      <c r="AF18" s="102"/>
      <c r="AG18" s="102"/>
      <c r="AH18" s="102"/>
      <c r="AI18" s="102"/>
      <c r="AJ18" s="28"/>
      <c r="AK18" s="103" t="s">
        <v>59</v>
      </c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28"/>
      <c r="BE18" s="101" t="s">
        <v>60</v>
      </c>
      <c r="BF18" s="101"/>
      <c r="BG18" s="101"/>
      <c r="BH18" s="101"/>
      <c r="BI18" s="101"/>
      <c r="BJ18" s="101"/>
      <c r="BK18" s="101"/>
      <c r="BL18" s="101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8" ht="15.75" x14ac:dyDescent="0.2">
      <c r="A20" s="96" t="s">
        <v>50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7">
        <v>170519846</v>
      </c>
      <c r="V20" s="97"/>
      <c r="W20" s="97"/>
      <c r="X20" s="97"/>
      <c r="Y20" s="97"/>
      <c r="Z20" s="97"/>
      <c r="AA20" s="97"/>
      <c r="AB20" s="97"/>
      <c r="AC20" s="97"/>
      <c r="AD20" s="97"/>
      <c r="AE20" s="98" t="s">
        <v>51</v>
      </c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7">
        <v>168274335</v>
      </c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82" t="s">
        <v>23</v>
      </c>
      <c r="BE20" s="82"/>
      <c r="BF20" s="82"/>
      <c r="BG20" s="82"/>
      <c r="BH20" s="82"/>
      <c r="BI20" s="82"/>
      <c r="BJ20" s="82"/>
      <c r="BK20" s="82"/>
      <c r="BL20" s="82"/>
    </row>
    <row r="21" spans="1:78" ht="15.75" x14ac:dyDescent="0.2">
      <c r="A21" s="82" t="s">
        <v>22</v>
      </c>
      <c r="B21" s="82"/>
      <c r="C21" s="82"/>
      <c r="D21" s="82"/>
      <c r="E21" s="82"/>
      <c r="F21" s="82"/>
      <c r="G21" s="82"/>
      <c r="H21" s="82"/>
      <c r="I21" s="97">
        <v>2245511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82" t="s">
        <v>24</v>
      </c>
      <c r="U21" s="82"/>
      <c r="V21" s="82"/>
      <c r="W21" s="82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8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8" ht="15.75" customHeight="1" x14ac:dyDescent="0.2">
      <c r="A23" s="87" t="s">
        <v>37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8" ht="146.25" customHeight="1" x14ac:dyDescent="0.2">
      <c r="A24" s="95" t="s">
        <v>195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8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8" ht="15.75" customHeight="1" x14ac:dyDescent="0.2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8" ht="15" x14ac:dyDescent="0.2">
      <c r="A27" s="91" t="s">
        <v>28</v>
      </c>
      <c r="B27" s="91"/>
      <c r="C27" s="91"/>
      <c r="D27" s="91"/>
      <c r="E27" s="91"/>
      <c r="F27" s="91"/>
      <c r="G27" s="92" t="s">
        <v>40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</row>
    <row r="28" spans="1:78" ht="15.75" hidden="1" x14ac:dyDescent="0.2">
      <c r="A28" s="81">
        <v>1</v>
      </c>
      <c r="B28" s="81"/>
      <c r="C28" s="81"/>
      <c r="D28" s="81"/>
      <c r="E28" s="81"/>
      <c r="F28" s="81"/>
      <c r="G28" s="92">
        <v>2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4"/>
    </row>
    <row r="29" spans="1:78" ht="10.5" hidden="1" customHeight="1" x14ac:dyDescent="0.2">
      <c r="A29" s="40" t="s">
        <v>33</v>
      </c>
      <c r="B29" s="40"/>
      <c r="C29" s="40"/>
      <c r="D29" s="40"/>
      <c r="E29" s="40"/>
      <c r="F29" s="40"/>
      <c r="G29" s="74" t="s">
        <v>7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  <c r="BZ29" s="1" t="s">
        <v>49</v>
      </c>
    </row>
    <row r="30" spans="1:78" ht="12.75" customHeight="1" x14ac:dyDescent="0.2">
      <c r="A30" s="40">
        <v>1</v>
      </c>
      <c r="B30" s="40"/>
      <c r="C30" s="40"/>
      <c r="D30" s="40"/>
      <c r="E30" s="40"/>
      <c r="F30" s="40"/>
      <c r="G30" s="54" t="s">
        <v>137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BZ30" s="1" t="s">
        <v>48</v>
      </c>
    </row>
    <row r="31" spans="1:78" ht="12.75" customHeight="1" x14ac:dyDescent="0.2">
      <c r="A31" s="40">
        <v>2</v>
      </c>
      <c r="B31" s="40"/>
      <c r="C31" s="40"/>
      <c r="D31" s="40"/>
      <c r="E31" s="40"/>
      <c r="F31" s="40"/>
      <c r="G31" s="54" t="s">
        <v>138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</row>
    <row r="32" spans="1:78" ht="12.75" customHeight="1" x14ac:dyDescent="0.2">
      <c r="A32" s="40">
        <v>3</v>
      </c>
      <c r="B32" s="40"/>
      <c r="C32" s="40"/>
      <c r="D32" s="40"/>
      <c r="E32" s="40"/>
      <c r="F32" s="40"/>
      <c r="G32" s="54" t="s">
        <v>139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</row>
    <row r="33" spans="1:78" ht="12.75" customHeight="1" x14ac:dyDescent="0.2">
      <c r="A33" s="40">
        <v>4</v>
      </c>
      <c r="B33" s="40"/>
      <c r="C33" s="40"/>
      <c r="D33" s="40"/>
      <c r="E33" s="40"/>
      <c r="F33" s="40"/>
      <c r="G33" s="54" t="s">
        <v>140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8" ht="12.75" customHeight="1" x14ac:dyDescent="0.2">
      <c r="A34" s="40">
        <v>5</v>
      </c>
      <c r="B34" s="40"/>
      <c r="C34" s="40"/>
      <c r="D34" s="40"/>
      <c r="E34" s="40"/>
      <c r="F34" s="40"/>
      <c r="G34" s="54" t="s">
        <v>141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8" ht="12.75" customHeight="1" x14ac:dyDescent="0.2">
      <c r="A35" s="40">
        <v>6</v>
      </c>
      <c r="B35" s="40"/>
      <c r="C35" s="40"/>
      <c r="D35" s="40"/>
      <c r="E35" s="40"/>
      <c r="F35" s="40"/>
      <c r="G35" s="54" t="s">
        <v>142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</row>
    <row r="36" spans="1:78" ht="12.75" customHeight="1" x14ac:dyDescent="0.2">
      <c r="A36" s="40">
        <v>7</v>
      </c>
      <c r="B36" s="40"/>
      <c r="C36" s="40"/>
      <c r="D36" s="40"/>
      <c r="E36" s="40"/>
      <c r="F36" s="40"/>
      <c r="G36" s="54" t="s">
        <v>143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</row>
    <row r="37" spans="1:78" ht="8.2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8" ht="15.95" customHeight="1" x14ac:dyDescent="0.2">
      <c r="A38" s="82" t="s">
        <v>38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78" ht="15.95" customHeight="1" x14ac:dyDescent="0.2">
      <c r="A39" s="95" t="s">
        <v>196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</row>
    <row r="40" spans="1:78" ht="9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8" ht="15.75" customHeight="1" x14ac:dyDescent="0.2">
      <c r="A41" s="82" t="s">
        <v>39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</row>
    <row r="42" spans="1:78" ht="15" x14ac:dyDescent="0.2">
      <c r="A42" s="91" t="s">
        <v>28</v>
      </c>
      <c r="B42" s="91"/>
      <c r="C42" s="91"/>
      <c r="D42" s="91"/>
      <c r="E42" s="91"/>
      <c r="F42" s="91"/>
      <c r="G42" s="92" t="s">
        <v>25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8" ht="15.75" hidden="1" x14ac:dyDescent="0.2">
      <c r="A43" s="81">
        <v>1</v>
      </c>
      <c r="B43" s="81"/>
      <c r="C43" s="81"/>
      <c r="D43" s="81"/>
      <c r="E43" s="81"/>
      <c r="F43" s="81"/>
      <c r="G43" s="92">
        <v>2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8" ht="10.5" hidden="1" customHeight="1" x14ac:dyDescent="0.2">
      <c r="A44" s="40" t="s">
        <v>6</v>
      </c>
      <c r="B44" s="40"/>
      <c r="C44" s="40"/>
      <c r="D44" s="40"/>
      <c r="E44" s="40"/>
      <c r="F44" s="40"/>
      <c r="G44" s="74" t="s">
        <v>7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6"/>
      <c r="BZ44" s="1" t="s">
        <v>11</v>
      </c>
    </row>
    <row r="45" spans="1:78" ht="12.75" customHeight="1" x14ac:dyDescent="0.2">
      <c r="A45" s="40">
        <v>1</v>
      </c>
      <c r="B45" s="40"/>
      <c r="C45" s="40"/>
      <c r="D45" s="40"/>
      <c r="E45" s="40"/>
      <c r="F45" s="40"/>
      <c r="G45" s="54" t="s">
        <v>144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  <c r="BZ45" s="1" t="s">
        <v>12</v>
      </c>
    </row>
    <row r="46" spans="1:78" ht="12.75" customHeight="1" x14ac:dyDescent="0.2">
      <c r="A46" s="40">
        <v>2</v>
      </c>
      <c r="B46" s="40"/>
      <c r="C46" s="40"/>
      <c r="D46" s="40"/>
      <c r="E46" s="40"/>
      <c r="F46" s="40"/>
      <c r="G46" s="54" t="s">
        <v>145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6"/>
    </row>
    <row r="47" spans="1:78" ht="12.75" customHeight="1" x14ac:dyDescent="0.2">
      <c r="A47" s="40">
        <v>3</v>
      </c>
      <c r="B47" s="40"/>
      <c r="C47" s="40"/>
      <c r="D47" s="40"/>
      <c r="E47" s="40"/>
      <c r="F47" s="40"/>
      <c r="G47" s="54" t="s">
        <v>146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6"/>
    </row>
    <row r="48" spans="1:78" ht="5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8" ht="15.75" customHeight="1" x14ac:dyDescent="0.2">
      <c r="A49" s="82" t="s">
        <v>41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8" ht="15" customHeight="1" x14ac:dyDescent="0.2">
      <c r="A50" s="83" t="s">
        <v>100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8" ht="15.95" customHeight="1" x14ac:dyDescent="0.2">
      <c r="A51" s="81" t="s">
        <v>28</v>
      </c>
      <c r="B51" s="81"/>
      <c r="C51" s="81"/>
      <c r="D51" s="84" t="s">
        <v>26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81" t="s">
        <v>29</v>
      </c>
      <c r="AD51" s="81"/>
      <c r="AE51" s="81"/>
      <c r="AF51" s="81"/>
      <c r="AG51" s="81"/>
      <c r="AH51" s="81"/>
      <c r="AI51" s="81"/>
      <c r="AJ51" s="81"/>
      <c r="AK51" s="81" t="s">
        <v>30</v>
      </c>
      <c r="AL51" s="81"/>
      <c r="AM51" s="81"/>
      <c r="AN51" s="81"/>
      <c r="AO51" s="81"/>
      <c r="AP51" s="81"/>
      <c r="AQ51" s="81"/>
      <c r="AR51" s="81"/>
      <c r="AS51" s="81" t="s">
        <v>27</v>
      </c>
      <c r="AT51" s="81"/>
      <c r="AU51" s="81"/>
      <c r="AV51" s="81"/>
      <c r="AW51" s="81"/>
      <c r="AX51" s="81"/>
      <c r="AY51" s="81"/>
      <c r="AZ51" s="81"/>
      <c r="BA51" s="18"/>
      <c r="BB51" s="18"/>
      <c r="BC51" s="18"/>
      <c r="BD51" s="18"/>
      <c r="BE51" s="18"/>
      <c r="BF51" s="18"/>
      <c r="BG51" s="18"/>
      <c r="BH51" s="18"/>
    </row>
    <row r="52" spans="1:78" ht="15.75" x14ac:dyDescent="0.2">
      <c r="A52" s="81">
        <v>1</v>
      </c>
      <c r="B52" s="81"/>
      <c r="C52" s="81"/>
      <c r="D52" s="78">
        <v>2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81">
        <v>3</v>
      </c>
      <c r="AD52" s="81"/>
      <c r="AE52" s="81"/>
      <c r="AF52" s="81"/>
      <c r="AG52" s="81"/>
      <c r="AH52" s="81"/>
      <c r="AI52" s="81"/>
      <c r="AJ52" s="81"/>
      <c r="AK52" s="81">
        <v>4</v>
      </c>
      <c r="AL52" s="81"/>
      <c r="AM52" s="81"/>
      <c r="AN52" s="81"/>
      <c r="AO52" s="81"/>
      <c r="AP52" s="81"/>
      <c r="AQ52" s="81"/>
      <c r="AR52" s="81"/>
      <c r="AS52" s="81">
        <v>5</v>
      </c>
      <c r="AT52" s="81"/>
      <c r="AU52" s="81"/>
      <c r="AV52" s="81"/>
      <c r="AW52" s="81"/>
      <c r="AX52" s="81"/>
      <c r="AY52" s="81"/>
      <c r="AZ52" s="81"/>
      <c r="BA52" s="18"/>
      <c r="BB52" s="18"/>
      <c r="BC52" s="18"/>
      <c r="BD52" s="18"/>
      <c r="BE52" s="18"/>
      <c r="BF52" s="18"/>
      <c r="BG52" s="18"/>
      <c r="BH52" s="18"/>
    </row>
    <row r="53" spans="1:78" s="4" customFormat="1" ht="12.75" hidden="1" customHeight="1" x14ac:dyDescent="0.2">
      <c r="A53" s="40" t="s">
        <v>6</v>
      </c>
      <c r="B53" s="40"/>
      <c r="C53" s="40"/>
      <c r="D53" s="88" t="s">
        <v>7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68" t="s">
        <v>8</v>
      </c>
      <c r="AD53" s="68"/>
      <c r="AE53" s="68"/>
      <c r="AF53" s="68"/>
      <c r="AG53" s="68"/>
      <c r="AH53" s="68"/>
      <c r="AI53" s="68"/>
      <c r="AJ53" s="68"/>
      <c r="AK53" s="68" t="s">
        <v>9</v>
      </c>
      <c r="AL53" s="68"/>
      <c r="AM53" s="68"/>
      <c r="AN53" s="68"/>
      <c r="AO53" s="68"/>
      <c r="AP53" s="68"/>
      <c r="AQ53" s="68"/>
      <c r="AR53" s="68"/>
      <c r="AS53" s="44" t="s">
        <v>10</v>
      </c>
      <c r="AT53" s="68"/>
      <c r="AU53" s="68"/>
      <c r="AV53" s="68"/>
      <c r="AW53" s="68"/>
      <c r="AX53" s="68"/>
      <c r="AY53" s="68"/>
      <c r="AZ53" s="68"/>
      <c r="BA53" s="19"/>
      <c r="BB53" s="20"/>
      <c r="BC53" s="20"/>
      <c r="BD53" s="20"/>
      <c r="BE53" s="20"/>
      <c r="BF53" s="20"/>
      <c r="BG53" s="20"/>
      <c r="BH53" s="20"/>
      <c r="BZ53" s="4" t="s">
        <v>13</v>
      </c>
    </row>
    <row r="54" spans="1:78" x14ac:dyDescent="0.2">
      <c r="A54" s="40">
        <v>1</v>
      </c>
      <c r="B54" s="40"/>
      <c r="C54" s="40"/>
      <c r="D54" s="54" t="s">
        <v>147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616000</v>
      </c>
      <c r="AL54" s="39"/>
      <c r="AM54" s="39"/>
      <c r="AN54" s="39"/>
      <c r="AO54" s="39"/>
      <c r="AP54" s="39"/>
      <c r="AQ54" s="39"/>
      <c r="AR54" s="39"/>
      <c r="AS54" s="39">
        <f t="shared" ref="AS54:AS59" si="0">AC54+AK54</f>
        <v>616000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  <c r="BZ54" s="1" t="s">
        <v>14</v>
      </c>
    </row>
    <row r="55" spans="1:78" x14ac:dyDescent="0.2">
      <c r="A55" s="40">
        <v>2</v>
      </c>
      <c r="B55" s="40"/>
      <c r="C55" s="40"/>
      <c r="D55" s="54" t="s">
        <v>148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9">
        <f>168274335-AC56-AC57-AC58</f>
        <v>137418666</v>
      </c>
      <c r="AD55" s="39"/>
      <c r="AE55" s="39"/>
      <c r="AF55" s="39"/>
      <c r="AG55" s="39"/>
      <c r="AH55" s="39"/>
      <c r="AI55" s="39"/>
      <c r="AJ55" s="39"/>
      <c r="AK55" s="39">
        <v>58711</v>
      </c>
      <c r="AL55" s="39"/>
      <c r="AM55" s="39"/>
      <c r="AN55" s="39"/>
      <c r="AO55" s="39"/>
      <c r="AP55" s="39"/>
      <c r="AQ55" s="39"/>
      <c r="AR55" s="39"/>
      <c r="AS55" s="39">
        <f t="shared" si="0"/>
        <v>137477377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8" ht="12.75" customHeight="1" x14ac:dyDescent="0.2">
      <c r="A56" s="40">
        <v>3</v>
      </c>
      <c r="B56" s="40"/>
      <c r="C56" s="40"/>
      <c r="D56" s="54" t="s">
        <v>149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39">
        <f>28087562-AC58</f>
        <v>27238956</v>
      </c>
      <c r="AD56" s="39"/>
      <c r="AE56" s="39"/>
      <c r="AF56" s="39"/>
      <c r="AG56" s="39"/>
      <c r="AH56" s="39"/>
      <c r="AI56" s="39"/>
      <c r="AJ56" s="39"/>
      <c r="AK56" s="39">
        <v>1570800</v>
      </c>
      <c r="AL56" s="39"/>
      <c r="AM56" s="39"/>
      <c r="AN56" s="39"/>
      <c r="AO56" s="39"/>
      <c r="AP56" s="39"/>
      <c r="AQ56" s="39"/>
      <c r="AR56" s="39"/>
      <c r="AS56" s="39">
        <f t="shared" si="0"/>
        <v>28809756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8" ht="25.5" customHeight="1" x14ac:dyDescent="0.2">
      <c r="A57" s="40">
        <v>4</v>
      </c>
      <c r="B57" s="40"/>
      <c r="C57" s="40"/>
      <c r="D57" s="54" t="s">
        <v>150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39">
        <v>2768107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2768107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8" ht="25.5" customHeight="1" x14ac:dyDescent="0.2">
      <c r="A58" s="40">
        <v>5</v>
      </c>
      <c r="B58" s="40"/>
      <c r="C58" s="40"/>
      <c r="D58" s="54" t="s">
        <v>151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  <c r="AC58" s="39">
        <v>848606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848606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8" s="4" customFormat="1" x14ac:dyDescent="0.2">
      <c r="A59" s="45"/>
      <c r="B59" s="45"/>
      <c r="C59" s="45"/>
      <c r="D59" s="51" t="s">
        <v>64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3"/>
      <c r="AC59" s="50">
        <f>SUM(AC54:AJ58)</f>
        <v>168274335</v>
      </c>
      <c r="AD59" s="50"/>
      <c r="AE59" s="50"/>
      <c r="AF59" s="50"/>
      <c r="AG59" s="50"/>
      <c r="AH59" s="50"/>
      <c r="AI59" s="50"/>
      <c r="AJ59" s="50"/>
      <c r="AK59" s="50">
        <v>2245511</v>
      </c>
      <c r="AL59" s="50"/>
      <c r="AM59" s="50"/>
      <c r="AN59" s="50"/>
      <c r="AO59" s="50"/>
      <c r="AP59" s="50"/>
      <c r="AQ59" s="50"/>
      <c r="AR59" s="50"/>
      <c r="AS59" s="50">
        <f t="shared" si="0"/>
        <v>170519846</v>
      </c>
      <c r="AT59" s="50"/>
      <c r="AU59" s="50"/>
      <c r="AV59" s="50"/>
      <c r="AW59" s="50"/>
      <c r="AX59" s="50"/>
      <c r="AY59" s="50"/>
      <c r="AZ59" s="50"/>
      <c r="BA59" s="38"/>
      <c r="BB59" s="38"/>
      <c r="BC59" s="38"/>
      <c r="BD59" s="38"/>
      <c r="BE59" s="38"/>
      <c r="BF59" s="38"/>
      <c r="BG59" s="38"/>
      <c r="BH59" s="38"/>
    </row>
    <row r="61" spans="1:78" ht="15.75" customHeight="1" x14ac:dyDescent="0.2">
      <c r="A61" s="87" t="s">
        <v>42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8" ht="15" customHeight="1" x14ac:dyDescent="0.2">
      <c r="A62" s="83" t="s">
        <v>100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8" ht="15.95" customHeight="1" x14ac:dyDescent="0.2">
      <c r="A63" s="81" t="s">
        <v>28</v>
      </c>
      <c r="B63" s="81"/>
      <c r="C63" s="81"/>
      <c r="D63" s="84" t="s">
        <v>34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6"/>
      <c r="AB63" s="81" t="s">
        <v>29</v>
      </c>
      <c r="AC63" s="81"/>
      <c r="AD63" s="81"/>
      <c r="AE63" s="81"/>
      <c r="AF63" s="81"/>
      <c r="AG63" s="81"/>
      <c r="AH63" s="81"/>
      <c r="AI63" s="81"/>
      <c r="AJ63" s="81" t="s">
        <v>30</v>
      </c>
      <c r="AK63" s="81"/>
      <c r="AL63" s="81"/>
      <c r="AM63" s="81"/>
      <c r="AN63" s="81"/>
      <c r="AO63" s="81"/>
      <c r="AP63" s="81"/>
      <c r="AQ63" s="81"/>
      <c r="AR63" s="81" t="s">
        <v>27</v>
      </c>
      <c r="AS63" s="81"/>
      <c r="AT63" s="81"/>
      <c r="AU63" s="81"/>
      <c r="AV63" s="81"/>
      <c r="AW63" s="81"/>
      <c r="AX63" s="81"/>
      <c r="AY63" s="81"/>
    </row>
    <row r="64" spans="1:78" ht="15.75" customHeight="1" x14ac:dyDescent="0.2">
      <c r="A64" s="81">
        <v>1</v>
      </c>
      <c r="B64" s="81"/>
      <c r="C64" s="81"/>
      <c r="D64" s="78">
        <v>2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81">
        <v>3</v>
      </c>
      <c r="AC64" s="81"/>
      <c r="AD64" s="81"/>
      <c r="AE64" s="81"/>
      <c r="AF64" s="81"/>
      <c r="AG64" s="81"/>
      <c r="AH64" s="81"/>
      <c r="AI64" s="81"/>
      <c r="AJ64" s="81">
        <v>4</v>
      </c>
      <c r="AK64" s="81"/>
      <c r="AL64" s="81"/>
      <c r="AM64" s="81"/>
      <c r="AN64" s="81"/>
      <c r="AO64" s="81"/>
      <c r="AP64" s="81"/>
      <c r="AQ64" s="81"/>
      <c r="AR64" s="81">
        <v>5</v>
      </c>
      <c r="AS64" s="81"/>
      <c r="AT64" s="81"/>
      <c r="AU64" s="81"/>
      <c r="AV64" s="81"/>
      <c r="AW64" s="81"/>
      <c r="AX64" s="81"/>
      <c r="AY64" s="81"/>
    </row>
    <row r="65" spans="1:78" ht="12.75" hidden="1" customHeight="1" x14ac:dyDescent="0.2">
      <c r="A65" s="40" t="s">
        <v>6</v>
      </c>
      <c r="B65" s="40"/>
      <c r="C65" s="40"/>
      <c r="D65" s="74" t="s">
        <v>7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6"/>
      <c r="AB65" s="68" t="s">
        <v>8</v>
      </c>
      <c r="AC65" s="68"/>
      <c r="AD65" s="68"/>
      <c r="AE65" s="68"/>
      <c r="AF65" s="68"/>
      <c r="AG65" s="68"/>
      <c r="AH65" s="68"/>
      <c r="AI65" s="68"/>
      <c r="AJ65" s="68" t="s">
        <v>9</v>
      </c>
      <c r="AK65" s="68"/>
      <c r="AL65" s="68"/>
      <c r="AM65" s="68"/>
      <c r="AN65" s="68"/>
      <c r="AO65" s="68"/>
      <c r="AP65" s="68"/>
      <c r="AQ65" s="68"/>
      <c r="AR65" s="68" t="s">
        <v>10</v>
      </c>
      <c r="AS65" s="68"/>
      <c r="AT65" s="68"/>
      <c r="AU65" s="68"/>
      <c r="AV65" s="68"/>
      <c r="AW65" s="68"/>
      <c r="AX65" s="68"/>
      <c r="AY65" s="68"/>
      <c r="BZ65" s="1" t="s">
        <v>15</v>
      </c>
    </row>
    <row r="66" spans="1:78" ht="12.75" customHeight="1" x14ac:dyDescent="0.2">
      <c r="A66" s="40">
        <v>1</v>
      </c>
      <c r="B66" s="40"/>
      <c r="C66" s="40"/>
      <c r="D66" s="54" t="s">
        <v>65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6"/>
      <c r="AB66" s="39">
        <v>28340562</v>
      </c>
      <c r="AC66" s="39"/>
      <c r="AD66" s="39"/>
      <c r="AE66" s="39"/>
      <c r="AF66" s="39"/>
      <c r="AG66" s="39"/>
      <c r="AH66" s="39"/>
      <c r="AI66" s="39"/>
      <c r="AJ66" s="39">
        <v>586000</v>
      </c>
      <c r="AK66" s="39"/>
      <c r="AL66" s="39"/>
      <c r="AM66" s="39"/>
      <c r="AN66" s="39"/>
      <c r="AO66" s="39"/>
      <c r="AP66" s="39"/>
      <c r="AQ66" s="39"/>
      <c r="AR66" s="39">
        <f>AB66+AJ66</f>
        <v>28926562</v>
      </c>
      <c r="AS66" s="39"/>
      <c r="AT66" s="39"/>
      <c r="AU66" s="39"/>
      <c r="AV66" s="39"/>
      <c r="AW66" s="39"/>
      <c r="AX66" s="39"/>
      <c r="AY66" s="39"/>
      <c r="BZ66" s="1" t="s">
        <v>16</v>
      </c>
    </row>
    <row r="67" spans="1:78" x14ac:dyDescent="0.2">
      <c r="A67" s="40">
        <v>2</v>
      </c>
      <c r="B67" s="40"/>
      <c r="C67" s="40"/>
      <c r="D67" s="54" t="s">
        <v>66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6"/>
      <c r="AB67" s="39">
        <v>370000</v>
      </c>
      <c r="AC67" s="39"/>
      <c r="AD67" s="39"/>
      <c r="AE67" s="39"/>
      <c r="AF67" s="39"/>
      <c r="AG67" s="39"/>
      <c r="AH67" s="39"/>
      <c r="AI67" s="39"/>
      <c r="AJ67" s="39">
        <v>0</v>
      </c>
      <c r="AK67" s="39"/>
      <c r="AL67" s="39"/>
      <c r="AM67" s="39"/>
      <c r="AN67" s="39"/>
      <c r="AO67" s="39"/>
      <c r="AP67" s="39"/>
      <c r="AQ67" s="39"/>
      <c r="AR67" s="39">
        <f>AB67+AJ67</f>
        <v>370000</v>
      </c>
      <c r="AS67" s="39"/>
      <c r="AT67" s="39"/>
      <c r="AU67" s="39"/>
      <c r="AV67" s="39"/>
      <c r="AW67" s="39"/>
      <c r="AX67" s="39"/>
      <c r="AY67" s="39"/>
    </row>
    <row r="68" spans="1:78" s="4" customFormat="1" ht="12.75" customHeight="1" x14ac:dyDescent="0.2">
      <c r="A68" s="45"/>
      <c r="B68" s="45"/>
      <c r="C68" s="45"/>
      <c r="D68" s="51" t="s">
        <v>27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3"/>
      <c r="AB68" s="50">
        <v>28710562</v>
      </c>
      <c r="AC68" s="50"/>
      <c r="AD68" s="50"/>
      <c r="AE68" s="50"/>
      <c r="AF68" s="50"/>
      <c r="AG68" s="50"/>
      <c r="AH68" s="50"/>
      <c r="AI68" s="50"/>
      <c r="AJ68" s="50">
        <v>586000</v>
      </c>
      <c r="AK68" s="50"/>
      <c r="AL68" s="50"/>
      <c r="AM68" s="50"/>
      <c r="AN68" s="50"/>
      <c r="AO68" s="50"/>
      <c r="AP68" s="50"/>
      <c r="AQ68" s="50"/>
      <c r="AR68" s="50">
        <f>AB68+AJ68</f>
        <v>29296562</v>
      </c>
      <c r="AS68" s="50"/>
      <c r="AT68" s="50"/>
      <c r="AU68" s="50"/>
      <c r="AV68" s="50"/>
      <c r="AW68" s="50"/>
      <c r="AX68" s="50"/>
      <c r="AY68" s="50"/>
    </row>
    <row r="70" spans="1:78" ht="15.75" customHeight="1" x14ac:dyDescent="0.2">
      <c r="A70" s="82" t="s">
        <v>43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</row>
    <row r="71" spans="1:78" ht="30" customHeight="1" x14ac:dyDescent="0.2">
      <c r="A71" s="81" t="s">
        <v>28</v>
      </c>
      <c r="B71" s="81"/>
      <c r="C71" s="81"/>
      <c r="D71" s="81"/>
      <c r="E71" s="81"/>
      <c r="F71" s="81"/>
      <c r="G71" s="78" t="s">
        <v>44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81" t="s">
        <v>2</v>
      </c>
      <c r="AA71" s="81"/>
      <c r="AB71" s="81"/>
      <c r="AC71" s="81"/>
      <c r="AD71" s="81"/>
      <c r="AE71" s="81" t="s">
        <v>1</v>
      </c>
      <c r="AF71" s="81"/>
      <c r="AG71" s="81"/>
      <c r="AH71" s="81"/>
      <c r="AI71" s="81"/>
      <c r="AJ71" s="81"/>
      <c r="AK71" s="81"/>
      <c r="AL71" s="81"/>
      <c r="AM71" s="81"/>
      <c r="AN71" s="81"/>
      <c r="AO71" s="78" t="s">
        <v>29</v>
      </c>
      <c r="AP71" s="79"/>
      <c r="AQ71" s="79"/>
      <c r="AR71" s="79"/>
      <c r="AS71" s="79"/>
      <c r="AT71" s="79"/>
      <c r="AU71" s="79"/>
      <c r="AV71" s="80"/>
      <c r="AW71" s="78" t="s">
        <v>30</v>
      </c>
      <c r="AX71" s="79"/>
      <c r="AY71" s="79"/>
      <c r="AZ71" s="79"/>
      <c r="BA71" s="79"/>
      <c r="BB71" s="79"/>
      <c r="BC71" s="79"/>
      <c r="BD71" s="80"/>
      <c r="BE71" s="78" t="s">
        <v>27</v>
      </c>
      <c r="BF71" s="79"/>
      <c r="BG71" s="79"/>
      <c r="BH71" s="79"/>
      <c r="BI71" s="79"/>
      <c r="BJ71" s="79"/>
      <c r="BK71" s="79"/>
      <c r="BL71" s="80"/>
    </row>
    <row r="72" spans="1:78" ht="15.75" customHeight="1" x14ac:dyDescent="0.2">
      <c r="A72" s="81">
        <v>1</v>
      </c>
      <c r="B72" s="81"/>
      <c r="C72" s="81"/>
      <c r="D72" s="81"/>
      <c r="E72" s="81"/>
      <c r="F72" s="81"/>
      <c r="G72" s="78">
        <v>2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81">
        <v>3</v>
      </c>
      <c r="AA72" s="81"/>
      <c r="AB72" s="81"/>
      <c r="AC72" s="81"/>
      <c r="AD72" s="81"/>
      <c r="AE72" s="81">
        <v>4</v>
      </c>
      <c r="AF72" s="81"/>
      <c r="AG72" s="81"/>
      <c r="AH72" s="81"/>
      <c r="AI72" s="81"/>
      <c r="AJ72" s="81"/>
      <c r="AK72" s="81"/>
      <c r="AL72" s="81"/>
      <c r="AM72" s="81"/>
      <c r="AN72" s="81"/>
      <c r="AO72" s="81">
        <v>5</v>
      </c>
      <c r="AP72" s="81"/>
      <c r="AQ72" s="81"/>
      <c r="AR72" s="81"/>
      <c r="AS72" s="81"/>
      <c r="AT72" s="81"/>
      <c r="AU72" s="81"/>
      <c r="AV72" s="81"/>
      <c r="AW72" s="81">
        <v>6</v>
      </c>
      <c r="AX72" s="81"/>
      <c r="AY72" s="81"/>
      <c r="AZ72" s="81"/>
      <c r="BA72" s="81"/>
      <c r="BB72" s="81"/>
      <c r="BC72" s="81"/>
      <c r="BD72" s="81"/>
      <c r="BE72" s="81">
        <v>7</v>
      </c>
      <c r="BF72" s="81"/>
      <c r="BG72" s="81"/>
      <c r="BH72" s="81"/>
      <c r="BI72" s="81"/>
      <c r="BJ72" s="81"/>
      <c r="BK72" s="81"/>
      <c r="BL72" s="81"/>
    </row>
    <row r="73" spans="1:78" ht="12.75" hidden="1" customHeight="1" x14ac:dyDescent="0.2">
      <c r="A73" s="40" t="s">
        <v>33</v>
      </c>
      <c r="B73" s="40"/>
      <c r="C73" s="40"/>
      <c r="D73" s="40"/>
      <c r="E73" s="40"/>
      <c r="F73" s="40"/>
      <c r="G73" s="74" t="s">
        <v>7</v>
      </c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6"/>
      <c r="Z73" s="40" t="s">
        <v>19</v>
      </c>
      <c r="AA73" s="40"/>
      <c r="AB73" s="40"/>
      <c r="AC73" s="40"/>
      <c r="AD73" s="40"/>
      <c r="AE73" s="77" t="s">
        <v>32</v>
      </c>
      <c r="AF73" s="77"/>
      <c r="AG73" s="77"/>
      <c r="AH73" s="77"/>
      <c r="AI73" s="77"/>
      <c r="AJ73" s="77"/>
      <c r="AK73" s="77"/>
      <c r="AL73" s="77"/>
      <c r="AM73" s="77"/>
      <c r="AN73" s="74"/>
      <c r="AO73" s="68" t="s">
        <v>8</v>
      </c>
      <c r="AP73" s="68"/>
      <c r="AQ73" s="68"/>
      <c r="AR73" s="68"/>
      <c r="AS73" s="68"/>
      <c r="AT73" s="68"/>
      <c r="AU73" s="68"/>
      <c r="AV73" s="68"/>
      <c r="AW73" s="68" t="s">
        <v>31</v>
      </c>
      <c r="AX73" s="68"/>
      <c r="AY73" s="68"/>
      <c r="AZ73" s="68"/>
      <c r="BA73" s="68"/>
      <c r="BB73" s="68"/>
      <c r="BC73" s="68"/>
      <c r="BD73" s="68"/>
      <c r="BE73" s="68" t="s">
        <v>10</v>
      </c>
      <c r="BF73" s="68"/>
      <c r="BG73" s="68"/>
      <c r="BH73" s="68"/>
      <c r="BI73" s="68"/>
      <c r="BJ73" s="68"/>
      <c r="BK73" s="68"/>
      <c r="BL73" s="68"/>
      <c r="BZ73" s="1" t="s">
        <v>17</v>
      </c>
    </row>
    <row r="74" spans="1:78" s="4" customFormat="1" ht="12.75" customHeight="1" x14ac:dyDescent="0.2">
      <c r="A74" s="45">
        <v>0</v>
      </c>
      <c r="B74" s="45"/>
      <c r="C74" s="45"/>
      <c r="D74" s="45"/>
      <c r="E74" s="45"/>
      <c r="F74" s="45"/>
      <c r="G74" s="69" t="s">
        <v>67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1"/>
      <c r="Z74" s="49"/>
      <c r="AA74" s="49"/>
      <c r="AB74" s="49"/>
      <c r="AC74" s="49"/>
      <c r="AD74" s="49"/>
      <c r="AE74" s="72"/>
      <c r="AF74" s="72"/>
      <c r="AG74" s="72"/>
      <c r="AH74" s="72"/>
      <c r="AI74" s="72"/>
      <c r="AJ74" s="72"/>
      <c r="AK74" s="72"/>
      <c r="AL74" s="72"/>
      <c r="AM74" s="72"/>
      <c r="AN74" s="73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Z74" s="4" t="s">
        <v>18</v>
      </c>
    </row>
    <row r="75" spans="1:78" x14ac:dyDescent="0.2">
      <c r="A75" s="40">
        <v>1</v>
      </c>
      <c r="B75" s="40"/>
      <c r="C75" s="40"/>
      <c r="D75" s="40"/>
      <c r="E75" s="40"/>
      <c r="F75" s="40"/>
      <c r="G75" s="41" t="s">
        <v>152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f>AC55</f>
        <v>137418666</v>
      </c>
      <c r="AP75" s="39"/>
      <c r="AQ75" s="39"/>
      <c r="AR75" s="39"/>
      <c r="AS75" s="39"/>
      <c r="AT75" s="39"/>
      <c r="AU75" s="39"/>
      <c r="AV75" s="39"/>
      <c r="AW75" s="39">
        <v>58711</v>
      </c>
      <c r="AX75" s="39"/>
      <c r="AY75" s="39"/>
      <c r="AZ75" s="39"/>
      <c r="BA75" s="39"/>
      <c r="BB75" s="39"/>
      <c r="BC75" s="39"/>
      <c r="BD75" s="39"/>
      <c r="BE75" s="39">
        <v>136628771</v>
      </c>
      <c r="BF75" s="39"/>
      <c r="BG75" s="39"/>
      <c r="BH75" s="39"/>
      <c r="BI75" s="39"/>
      <c r="BJ75" s="39"/>
      <c r="BK75" s="39"/>
      <c r="BL75" s="39"/>
    </row>
    <row r="76" spans="1:78" ht="26.25" customHeight="1" x14ac:dyDescent="0.2">
      <c r="A76" s="40">
        <v>2</v>
      </c>
      <c r="B76" s="40"/>
      <c r="C76" s="40"/>
      <c r="D76" s="40"/>
      <c r="E76" s="40"/>
      <c r="F76" s="40"/>
      <c r="G76" s="41" t="s">
        <v>153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69</v>
      </c>
      <c r="AA76" s="44"/>
      <c r="AB76" s="44"/>
      <c r="AC76" s="44"/>
      <c r="AD76" s="44"/>
      <c r="AE76" s="41" t="s">
        <v>154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30</v>
      </c>
      <c r="BF76" s="39"/>
      <c r="BG76" s="39"/>
      <c r="BH76" s="39"/>
      <c r="BI76" s="39"/>
      <c r="BJ76" s="39"/>
      <c r="BK76" s="39"/>
      <c r="BL76" s="39"/>
    </row>
    <row r="77" spans="1:78" ht="38.25" customHeight="1" x14ac:dyDescent="0.2">
      <c r="A77" s="40">
        <v>3</v>
      </c>
      <c r="B77" s="40"/>
      <c r="C77" s="40"/>
      <c r="D77" s="40"/>
      <c r="E77" s="40"/>
      <c r="F77" s="40"/>
      <c r="G77" s="41" t="s">
        <v>155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69</v>
      </c>
      <c r="AA77" s="44"/>
      <c r="AB77" s="44"/>
      <c r="AC77" s="44"/>
      <c r="AD77" s="44"/>
      <c r="AE77" s="41" t="s">
        <v>71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707.66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707.66</v>
      </c>
      <c r="BF77" s="39"/>
      <c r="BG77" s="39"/>
      <c r="BH77" s="39"/>
      <c r="BI77" s="39"/>
      <c r="BJ77" s="39"/>
      <c r="BK77" s="39"/>
      <c r="BL77" s="39"/>
    </row>
    <row r="78" spans="1:78" ht="38.25" customHeight="1" x14ac:dyDescent="0.2">
      <c r="A78" s="40">
        <v>4</v>
      </c>
      <c r="B78" s="40"/>
      <c r="C78" s="40"/>
      <c r="D78" s="40"/>
      <c r="E78" s="40"/>
      <c r="F78" s="40"/>
      <c r="G78" s="41" t="s">
        <v>156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69</v>
      </c>
      <c r="AA78" s="44"/>
      <c r="AB78" s="44"/>
      <c r="AC78" s="44"/>
      <c r="AD78" s="44"/>
      <c r="AE78" s="41" t="s">
        <v>71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383.95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383.95</v>
      </c>
      <c r="BF78" s="39"/>
      <c r="BG78" s="39"/>
      <c r="BH78" s="39"/>
      <c r="BI78" s="39"/>
      <c r="BJ78" s="39"/>
      <c r="BK78" s="39"/>
      <c r="BL78" s="39"/>
    </row>
    <row r="79" spans="1:78" ht="38.25" customHeight="1" x14ac:dyDescent="0.2">
      <c r="A79" s="40">
        <v>5</v>
      </c>
      <c r="B79" s="40"/>
      <c r="C79" s="40"/>
      <c r="D79" s="40"/>
      <c r="E79" s="40"/>
      <c r="F79" s="40"/>
      <c r="G79" s="41" t="s">
        <v>157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69</v>
      </c>
      <c r="AA79" s="44"/>
      <c r="AB79" s="44"/>
      <c r="AC79" s="44"/>
      <c r="AD79" s="44"/>
      <c r="AE79" s="41" t="s">
        <v>71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1091.56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1091.56</v>
      </c>
      <c r="BF79" s="39"/>
      <c r="BG79" s="39"/>
      <c r="BH79" s="39"/>
      <c r="BI79" s="39"/>
      <c r="BJ79" s="39"/>
      <c r="BK79" s="39"/>
      <c r="BL79" s="39"/>
    </row>
    <row r="80" spans="1:78" x14ac:dyDescent="0.2">
      <c r="A80" s="40">
        <v>6</v>
      </c>
      <c r="B80" s="40"/>
      <c r="C80" s="40"/>
      <c r="D80" s="40"/>
      <c r="E80" s="40"/>
      <c r="F80" s="40"/>
      <c r="G80" s="41" t="s">
        <v>158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72</v>
      </c>
      <c r="AA80" s="44"/>
      <c r="AB80" s="44"/>
      <c r="AC80" s="44"/>
      <c r="AD80" s="44"/>
      <c r="AE80" s="41" t="s">
        <v>79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f>AC56</f>
        <v>27238956</v>
      </c>
      <c r="AP80" s="39"/>
      <c r="AQ80" s="39"/>
      <c r="AR80" s="39"/>
      <c r="AS80" s="39"/>
      <c r="AT80" s="39"/>
      <c r="AU80" s="39"/>
      <c r="AV80" s="39"/>
      <c r="AW80" s="39">
        <v>1570800</v>
      </c>
      <c r="AX80" s="39"/>
      <c r="AY80" s="39"/>
      <c r="AZ80" s="39"/>
      <c r="BA80" s="39"/>
      <c r="BB80" s="39"/>
      <c r="BC80" s="39"/>
      <c r="BD80" s="39"/>
      <c r="BE80" s="39">
        <v>29658362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7</v>
      </c>
      <c r="B81" s="40"/>
      <c r="C81" s="40"/>
      <c r="D81" s="40"/>
      <c r="E81" s="40"/>
      <c r="F81" s="40"/>
      <c r="G81" s="41" t="s">
        <v>159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69</v>
      </c>
      <c r="AA81" s="44"/>
      <c r="AB81" s="44"/>
      <c r="AC81" s="44"/>
      <c r="AD81" s="44"/>
      <c r="AE81" s="41" t="s">
        <v>116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8</v>
      </c>
      <c r="B82" s="40"/>
      <c r="C82" s="40"/>
      <c r="D82" s="40"/>
      <c r="E82" s="40"/>
      <c r="F82" s="40"/>
      <c r="G82" s="41" t="s">
        <v>160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69</v>
      </c>
      <c r="AA82" s="44"/>
      <c r="AB82" s="44"/>
      <c r="AC82" s="44"/>
      <c r="AD82" s="44"/>
      <c r="AE82" s="41" t="s">
        <v>116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43.7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43.7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9</v>
      </c>
      <c r="B83" s="40"/>
      <c r="C83" s="40"/>
      <c r="D83" s="40"/>
      <c r="E83" s="40"/>
      <c r="F83" s="40"/>
      <c r="G83" s="41" t="s">
        <v>161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69</v>
      </c>
      <c r="AA83" s="44"/>
      <c r="AB83" s="44"/>
      <c r="AC83" s="44"/>
      <c r="AD83" s="44"/>
      <c r="AE83" s="41" t="s">
        <v>116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126.82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126.82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10</v>
      </c>
      <c r="B84" s="40"/>
      <c r="C84" s="40"/>
      <c r="D84" s="40"/>
      <c r="E84" s="40"/>
      <c r="F84" s="40"/>
      <c r="G84" s="41" t="s">
        <v>162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69</v>
      </c>
      <c r="AA84" s="44"/>
      <c r="AB84" s="44"/>
      <c r="AC84" s="44"/>
      <c r="AD84" s="44"/>
      <c r="AE84" s="41" t="s">
        <v>116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170.52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170.52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11</v>
      </c>
      <c r="B85" s="40"/>
      <c r="C85" s="40"/>
      <c r="D85" s="40"/>
      <c r="E85" s="40"/>
      <c r="F85" s="40"/>
      <c r="G85" s="41" t="s">
        <v>163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72</v>
      </c>
      <c r="AA85" s="44"/>
      <c r="AB85" s="44"/>
      <c r="AC85" s="44"/>
      <c r="AD85" s="44"/>
      <c r="AE85" s="41" t="s">
        <v>79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1490800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2091300</v>
      </c>
      <c r="BF85" s="39"/>
      <c r="BG85" s="39"/>
      <c r="BH85" s="39"/>
      <c r="BI85" s="39"/>
      <c r="BJ85" s="39"/>
      <c r="BK85" s="39"/>
      <c r="BL85" s="39"/>
    </row>
    <row r="86" spans="1:64" ht="40.5" customHeight="1" x14ac:dyDescent="0.2">
      <c r="A86" s="40">
        <v>12</v>
      </c>
      <c r="B86" s="40"/>
      <c r="C86" s="40"/>
      <c r="D86" s="40"/>
      <c r="E86" s="40"/>
      <c r="F86" s="40"/>
      <c r="G86" s="41" t="s">
        <v>164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72</v>
      </c>
      <c r="AA86" s="44"/>
      <c r="AB86" s="44"/>
      <c r="AC86" s="44"/>
      <c r="AD86" s="44"/>
      <c r="AE86" s="41" t="s">
        <v>73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616000</v>
      </c>
      <c r="AX86" s="39"/>
      <c r="AY86" s="39"/>
      <c r="AZ86" s="39"/>
      <c r="BA86" s="39"/>
      <c r="BB86" s="39"/>
      <c r="BC86" s="39"/>
      <c r="BD86" s="39"/>
      <c r="BE86" s="39">
        <v>616000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13</v>
      </c>
      <c r="B87" s="40"/>
      <c r="C87" s="40"/>
      <c r="D87" s="40"/>
      <c r="E87" s="40"/>
      <c r="F87" s="40"/>
      <c r="G87" s="41" t="s">
        <v>165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72</v>
      </c>
      <c r="AA87" s="44"/>
      <c r="AB87" s="44"/>
      <c r="AC87" s="44"/>
      <c r="AD87" s="44"/>
      <c r="AE87" s="41" t="s">
        <v>75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2768107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2768107</v>
      </c>
      <c r="BF87" s="39"/>
      <c r="BG87" s="39"/>
      <c r="BH87" s="39"/>
      <c r="BI87" s="39"/>
      <c r="BJ87" s="39"/>
      <c r="BK87" s="39"/>
      <c r="BL87" s="39"/>
    </row>
    <row r="88" spans="1:64" ht="38.25" customHeight="1" x14ac:dyDescent="0.2">
      <c r="A88" s="40">
        <v>14</v>
      </c>
      <c r="B88" s="40"/>
      <c r="C88" s="40"/>
      <c r="D88" s="40"/>
      <c r="E88" s="40"/>
      <c r="F88" s="40"/>
      <c r="G88" s="41" t="s">
        <v>166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72</v>
      </c>
      <c r="AA88" s="44"/>
      <c r="AB88" s="44"/>
      <c r="AC88" s="44"/>
      <c r="AD88" s="44"/>
      <c r="AE88" s="41" t="s">
        <v>75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848606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848606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 x14ac:dyDescent="0.2">
      <c r="A89" s="45">
        <v>0</v>
      </c>
      <c r="B89" s="45"/>
      <c r="C89" s="45"/>
      <c r="D89" s="45"/>
      <c r="E89" s="45"/>
      <c r="F89" s="45"/>
      <c r="G89" s="46" t="s">
        <v>76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25.5" customHeight="1" x14ac:dyDescent="0.2">
      <c r="A90" s="40">
        <v>1</v>
      </c>
      <c r="B90" s="40"/>
      <c r="C90" s="40"/>
      <c r="D90" s="40"/>
      <c r="E90" s="40"/>
      <c r="F90" s="40"/>
      <c r="G90" s="41" t="s">
        <v>167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77</v>
      </c>
      <c r="AA90" s="44"/>
      <c r="AB90" s="44"/>
      <c r="AC90" s="44"/>
      <c r="AD90" s="44"/>
      <c r="AE90" s="41" t="s">
        <v>168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21336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21336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">
      <c r="A91" s="40">
        <v>2</v>
      </c>
      <c r="B91" s="40"/>
      <c r="C91" s="40"/>
      <c r="D91" s="40"/>
      <c r="E91" s="40"/>
      <c r="F91" s="40"/>
      <c r="G91" s="41" t="s">
        <v>169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77</v>
      </c>
      <c r="AA91" s="44"/>
      <c r="AB91" s="44"/>
      <c r="AC91" s="44"/>
      <c r="AD91" s="44"/>
      <c r="AE91" s="41" t="s">
        <v>168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3905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3905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">
      <c r="A92" s="40">
        <v>3</v>
      </c>
      <c r="B92" s="40"/>
      <c r="C92" s="40"/>
      <c r="D92" s="40"/>
      <c r="E92" s="40"/>
      <c r="F92" s="40"/>
      <c r="G92" s="41" t="s">
        <v>170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77</v>
      </c>
      <c r="AA92" s="44"/>
      <c r="AB92" s="44"/>
      <c r="AC92" s="44"/>
      <c r="AD92" s="44"/>
      <c r="AE92" s="41" t="s">
        <v>168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736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736</v>
      </c>
      <c r="BF92" s="39"/>
      <c r="BG92" s="39"/>
      <c r="BH92" s="39"/>
      <c r="BI92" s="39"/>
      <c r="BJ92" s="39"/>
      <c r="BK92" s="39"/>
      <c r="BL92" s="39"/>
    </row>
    <row r="93" spans="1:64" ht="12.75" customHeight="1" x14ac:dyDescent="0.2">
      <c r="A93" s="40">
        <v>4</v>
      </c>
      <c r="B93" s="40"/>
      <c r="C93" s="40"/>
      <c r="D93" s="40"/>
      <c r="E93" s="40"/>
      <c r="F93" s="40"/>
      <c r="G93" s="41" t="s">
        <v>171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77</v>
      </c>
      <c r="AA93" s="44"/>
      <c r="AB93" s="44"/>
      <c r="AC93" s="44"/>
      <c r="AD93" s="44"/>
      <c r="AE93" s="41" t="s">
        <v>168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1687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1687</v>
      </c>
      <c r="BF93" s="39"/>
      <c r="BG93" s="39"/>
      <c r="BH93" s="39"/>
      <c r="BI93" s="39"/>
      <c r="BJ93" s="39"/>
      <c r="BK93" s="39"/>
      <c r="BL93" s="39"/>
    </row>
    <row r="94" spans="1:64" ht="12.75" customHeight="1" x14ac:dyDescent="0.2">
      <c r="A94" s="40">
        <v>5</v>
      </c>
      <c r="B94" s="40"/>
      <c r="C94" s="40"/>
      <c r="D94" s="40"/>
      <c r="E94" s="40"/>
      <c r="F94" s="40"/>
      <c r="G94" s="41" t="s">
        <v>172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77</v>
      </c>
      <c r="AA94" s="44"/>
      <c r="AB94" s="44"/>
      <c r="AC94" s="44"/>
      <c r="AD94" s="44"/>
      <c r="AE94" s="41" t="s">
        <v>168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2253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2253</v>
      </c>
      <c r="BF94" s="39"/>
      <c r="BG94" s="39"/>
      <c r="BH94" s="39"/>
      <c r="BI94" s="39"/>
      <c r="BJ94" s="39"/>
      <c r="BK94" s="39"/>
      <c r="BL94" s="39"/>
    </row>
    <row r="95" spans="1:64" ht="12.75" customHeight="1" x14ac:dyDescent="0.2">
      <c r="A95" s="40">
        <v>6</v>
      </c>
      <c r="B95" s="40"/>
      <c r="C95" s="40"/>
      <c r="D95" s="40"/>
      <c r="E95" s="40"/>
      <c r="F95" s="40"/>
      <c r="G95" s="41" t="s">
        <v>173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77</v>
      </c>
      <c r="AA95" s="44"/>
      <c r="AB95" s="44"/>
      <c r="AC95" s="44"/>
      <c r="AD95" s="44"/>
      <c r="AE95" s="41" t="s">
        <v>168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9292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9292</v>
      </c>
      <c r="BF95" s="39"/>
      <c r="BG95" s="39"/>
      <c r="BH95" s="39"/>
      <c r="BI95" s="39"/>
      <c r="BJ95" s="39"/>
      <c r="BK95" s="39"/>
      <c r="BL95" s="39"/>
    </row>
    <row r="96" spans="1:64" ht="12.75" customHeight="1" x14ac:dyDescent="0.2">
      <c r="A96" s="40">
        <v>7</v>
      </c>
      <c r="B96" s="40"/>
      <c r="C96" s="40"/>
      <c r="D96" s="40"/>
      <c r="E96" s="40"/>
      <c r="F96" s="40"/>
      <c r="G96" s="41" t="s">
        <v>174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77</v>
      </c>
      <c r="AA96" s="44"/>
      <c r="AB96" s="44"/>
      <c r="AC96" s="44"/>
      <c r="AD96" s="44"/>
      <c r="AE96" s="41" t="s">
        <v>168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60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60</v>
      </c>
      <c r="BF96" s="39"/>
      <c r="BG96" s="39"/>
      <c r="BH96" s="39"/>
      <c r="BI96" s="39"/>
      <c r="BJ96" s="39"/>
      <c r="BK96" s="39"/>
      <c r="BL96" s="39"/>
    </row>
    <row r="97" spans="1:64" ht="12.75" customHeight="1" x14ac:dyDescent="0.2">
      <c r="A97" s="40">
        <v>8</v>
      </c>
      <c r="B97" s="40"/>
      <c r="C97" s="40"/>
      <c r="D97" s="40"/>
      <c r="E97" s="40"/>
      <c r="F97" s="40"/>
      <c r="G97" s="41" t="s">
        <v>175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77</v>
      </c>
      <c r="AA97" s="44"/>
      <c r="AB97" s="44"/>
      <c r="AC97" s="44"/>
      <c r="AD97" s="44"/>
      <c r="AE97" s="41" t="s">
        <v>168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3374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3374</v>
      </c>
      <c r="BF97" s="39"/>
      <c r="BG97" s="39"/>
      <c r="BH97" s="39"/>
      <c r="BI97" s="39"/>
      <c r="BJ97" s="39"/>
      <c r="BK97" s="39"/>
      <c r="BL97" s="39"/>
    </row>
    <row r="98" spans="1:64" ht="12.75" customHeight="1" x14ac:dyDescent="0.2">
      <c r="A98" s="40">
        <v>9</v>
      </c>
      <c r="B98" s="40"/>
      <c r="C98" s="40"/>
      <c r="D98" s="40"/>
      <c r="E98" s="40"/>
      <c r="F98" s="40"/>
      <c r="G98" s="41" t="s">
        <v>176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69</v>
      </c>
      <c r="AA98" s="44"/>
      <c r="AB98" s="44"/>
      <c r="AC98" s="44"/>
      <c r="AD98" s="44"/>
      <c r="AE98" s="41" t="s">
        <v>168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1522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1522</v>
      </c>
      <c r="BF98" s="39"/>
      <c r="BG98" s="39"/>
      <c r="BH98" s="39"/>
      <c r="BI98" s="39"/>
      <c r="BJ98" s="39"/>
      <c r="BK98" s="39"/>
      <c r="BL98" s="39"/>
    </row>
    <row r="99" spans="1:64" ht="12.75" customHeight="1" x14ac:dyDescent="0.2">
      <c r="A99" s="40">
        <v>10</v>
      </c>
      <c r="B99" s="40"/>
      <c r="C99" s="40"/>
      <c r="D99" s="40"/>
      <c r="E99" s="40"/>
      <c r="F99" s="40"/>
      <c r="G99" s="41" t="s">
        <v>177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69</v>
      </c>
      <c r="AA99" s="44"/>
      <c r="AB99" s="44"/>
      <c r="AC99" s="44"/>
      <c r="AD99" s="44"/>
      <c r="AE99" s="41" t="s">
        <v>168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308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308</v>
      </c>
      <c r="BF99" s="39"/>
      <c r="BG99" s="39"/>
      <c r="BH99" s="39"/>
      <c r="BI99" s="39"/>
      <c r="BJ99" s="39"/>
      <c r="BK99" s="39"/>
      <c r="BL99" s="39"/>
    </row>
    <row r="100" spans="1:64" ht="12.75" customHeight="1" x14ac:dyDescent="0.2">
      <c r="A100" s="40">
        <v>11</v>
      </c>
      <c r="B100" s="40"/>
      <c r="C100" s="40"/>
      <c r="D100" s="40"/>
      <c r="E100" s="40"/>
      <c r="F100" s="40"/>
      <c r="G100" s="41" t="s">
        <v>178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69</v>
      </c>
      <c r="AA100" s="44"/>
      <c r="AB100" s="44"/>
      <c r="AC100" s="44"/>
      <c r="AD100" s="44"/>
      <c r="AE100" s="41" t="s">
        <v>168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64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64</v>
      </c>
      <c r="BF100" s="39"/>
      <c r="BG100" s="39"/>
      <c r="BH100" s="39"/>
      <c r="BI100" s="39"/>
      <c r="BJ100" s="39"/>
      <c r="BK100" s="39"/>
      <c r="BL100" s="39"/>
    </row>
    <row r="101" spans="1:64" ht="12.75" customHeight="1" x14ac:dyDescent="0.2">
      <c r="A101" s="40">
        <v>12</v>
      </c>
      <c r="B101" s="40"/>
      <c r="C101" s="40"/>
      <c r="D101" s="40"/>
      <c r="E101" s="40"/>
      <c r="F101" s="40"/>
      <c r="G101" s="41" t="s">
        <v>179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69</v>
      </c>
      <c r="AA101" s="44"/>
      <c r="AB101" s="44"/>
      <c r="AC101" s="44"/>
      <c r="AD101" s="44"/>
      <c r="AE101" s="41" t="s">
        <v>168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111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111</v>
      </c>
      <c r="BF101" s="39"/>
      <c r="BG101" s="39"/>
      <c r="BH101" s="39"/>
      <c r="BI101" s="39"/>
      <c r="BJ101" s="39"/>
      <c r="BK101" s="39"/>
      <c r="BL101" s="39"/>
    </row>
    <row r="102" spans="1:64" ht="12.75" customHeight="1" x14ac:dyDescent="0.2">
      <c r="A102" s="40">
        <v>13</v>
      </c>
      <c r="B102" s="40"/>
      <c r="C102" s="40"/>
      <c r="D102" s="40"/>
      <c r="E102" s="40"/>
      <c r="F102" s="40"/>
      <c r="G102" s="41" t="s">
        <v>180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69</v>
      </c>
      <c r="AA102" s="44"/>
      <c r="AB102" s="44"/>
      <c r="AC102" s="44"/>
      <c r="AD102" s="44"/>
      <c r="AE102" s="41" t="s">
        <v>168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636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636</v>
      </c>
      <c r="BF102" s="39"/>
      <c r="BG102" s="39"/>
      <c r="BH102" s="39"/>
      <c r="BI102" s="39"/>
      <c r="BJ102" s="39"/>
      <c r="BK102" s="39"/>
      <c r="BL102" s="39"/>
    </row>
    <row r="103" spans="1:64" ht="12.75" customHeight="1" x14ac:dyDescent="0.2">
      <c r="A103" s="40">
        <v>14</v>
      </c>
      <c r="B103" s="40"/>
      <c r="C103" s="40"/>
      <c r="D103" s="40"/>
      <c r="E103" s="40"/>
      <c r="F103" s="40"/>
      <c r="G103" s="41" t="s">
        <v>181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69</v>
      </c>
      <c r="AA103" s="44"/>
      <c r="AB103" s="44"/>
      <c r="AC103" s="44"/>
      <c r="AD103" s="44"/>
      <c r="AE103" s="41" t="s">
        <v>168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3</v>
      </c>
      <c r="BF103" s="39"/>
      <c r="BG103" s="39"/>
      <c r="BH103" s="39"/>
      <c r="BI103" s="39"/>
      <c r="BJ103" s="39"/>
      <c r="BK103" s="39"/>
      <c r="BL103" s="39"/>
    </row>
    <row r="104" spans="1:64" ht="12.75" customHeight="1" x14ac:dyDescent="0.2">
      <c r="A104" s="40">
        <v>15</v>
      </c>
      <c r="B104" s="40"/>
      <c r="C104" s="40"/>
      <c r="D104" s="40"/>
      <c r="E104" s="40"/>
      <c r="F104" s="40"/>
      <c r="G104" s="41" t="s">
        <v>182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69</v>
      </c>
      <c r="AA104" s="44"/>
      <c r="AB104" s="44"/>
      <c r="AC104" s="44"/>
      <c r="AD104" s="44"/>
      <c r="AE104" s="41" t="s">
        <v>168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248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248</v>
      </c>
      <c r="BF104" s="39"/>
      <c r="BG104" s="39"/>
      <c r="BH104" s="39"/>
      <c r="BI104" s="39"/>
      <c r="BJ104" s="39"/>
      <c r="BK104" s="39"/>
      <c r="BL104" s="39"/>
    </row>
    <row r="105" spans="1:64" x14ac:dyDescent="0.2">
      <c r="A105" s="40">
        <v>16</v>
      </c>
      <c r="B105" s="40"/>
      <c r="C105" s="40"/>
      <c r="D105" s="40"/>
      <c r="E105" s="40"/>
      <c r="F105" s="40"/>
      <c r="G105" s="41" t="s">
        <v>183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77</v>
      </c>
      <c r="AA105" s="44"/>
      <c r="AB105" s="44"/>
      <c r="AC105" s="44"/>
      <c r="AD105" s="44"/>
      <c r="AE105" s="41" t="s">
        <v>79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1840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3340</v>
      </c>
      <c r="BF105" s="39"/>
      <c r="BG105" s="39"/>
      <c r="BH105" s="39"/>
      <c r="BI105" s="39"/>
      <c r="BJ105" s="39"/>
      <c r="BK105" s="39"/>
      <c r="BL105" s="39"/>
    </row>
    <row r="106" spans="1:64" x14ac:dyDescent="0.2">
      <c r="A106" s="40">
        <v>17</v>
      </c>
      <c r="B106" s="40"/>
      <c r="C106" s="40"/>
      <c r="D106" s="40"/>
      <c r="E106" s="40"/>
      <c r="F106" s="40"/>
      <c r="G106" s="41" t="s">
        <v>184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69</v>
      </c>
      <c r="AA106" s="44"/>
      <c r="AB106" s="44"/>
      <c r="AC106" s="44"/>
      <c r="AD106" s="44"/>
      <c r="AE106" s="41" t="s">
        <v>79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0</v>
      </c>
      <c r="AP106" s="39"/>
      <c r="AQ106" s="39"/>
      <c r="AR106" s="39"/>
      <c r="AS106" s="39"/>
      <c r="AT106" s="39"/>
      <c r="AU106" s="39"/>
      <c r="AV106" s="39"/>
      <c r="AW106" s="39">
        <v>11</v>
      </c>
      <c r="AX106" s="39"/>
      <c r="AY106" s="39"/>
      <c r="AZ106" s="39"/>
      <c r="BA106" s="39"/>
      <c r="BB106" s="39"/>
      <c r="BC106" s="39"/>
      <c r="BD106" s="39"/>
      <c r="BE106" s="39">
        <v>11</v>
      </c>
      <c r="BF106" s="39"/>
      <c r="BG106" s="39"/>
      <c r="BH106" s="39"/>
      <c r="BI106" s="39"/>
      <c r="BJ106" s="39"/>
      <c r="BK106" s="39"/>
      <c r="BL106" s="39"/>
    </row>
    <row r="107" spans="1:64" ht="12.75" customHeight="1" x14ac:dyDescent="0.2">
      <c r="A107" s="40">
        <v>18</v>
      </c>
      <c r="B107" s="40"/>
      <c r="C107" s="40"/>
      <c r="D107" s="40"/>
      <c r="E107" s="40"/>
      <c r="F107" s="40"/>
      <c r="G107" s="41" t="s">
        <v>185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69</v>
      </c>
      <c r="AA107" s="44"/>
      <c r="AB107" s="44"/>
      <c r="AC107" s="44"/>
      <c r="AD107" s="44"/>
      <c r="AE107" s="41" t="s">
        <v>168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150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150</v>
      </c>
      <c r="BF107" s="39"/>
      <c r="BG107" s="39"/>
      <c r="BH107" s="39"/>
      <c r="BI107" s="39"/>
      <c r="BJ107" s="39"/>
      <c r="BK107" s="39"/>
      <c r="BL107" s="39"/>
    </row>
    <row r="108" spans="1:64" ht="12.75" customHeight="1" x14ac:dyDescent="0.2">
      <c r="A108" s="40">
        <v>19</v>
      </c>
      <c r="B108" s="40"/>
      <c r="C108" s="40"/>
      <c r="D108" s="40"/>
      <c r="E108" s="40"/>
      <c r="F108" s="40"/>
      <c r="G108" s="41" t="s">
        <v>186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77</v>
      </c>
      <c r="AA108" s="44"/>
      <c r="AB108" s="44"/>
      <c r="AC108" s="44"/>
      <c r="AD108" s="44"/>
      <c r="AE108" s="41" t="s">
        <v>168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29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29</v>
      </c>
      <c r="BF108" s="39"/>
      <c r="BG108" s="39"/>
      <c r="BH108" s="39"/>
      <c r="BI108" s="39"/>
      <c r="BJ108" s="39"/>
      <c r="BK108" s="39"/>
      <c r="BL108" s="39"/>
    </row>
    <row r="109" spans="1:64" ht="12.75" customHeight="1" x14ac:dyDescent="0.2">
      <c r="A109" s="40">
        <v>20</v>
      </c>
      <c r="B109" s="40"/>
      <c r="C109" s="40"/>
      <c r="D109" s="40"/>
      <c r="E109" s="40"/>
      <c r="F109" s="40"/>
      <c r="G109" s="41" t="s">
        <v>187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69</v>
      </c>
      <c r="AA109" s="44"/>
      <c r="AB109" s="44"/>
      <c r="AC109" s="44"/>
      <c r="AD109" s="44"/>
      <c r="AE109" s="41" t="s">
        <v>168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2</v>
      </c>
      <c r="BF109" s="39"/>
      <c r="BG109" s="39"/>
      <c r="BH109" s="39"/>
      <c r="BI109" s="39"/>
      <c r="BJ109" s="39"/>
      <c r="BK109" s="39"/>
      <c r="BL109" s="39"/>
    </row>
    <row r="110" spans="1:64" s="4" customFormat="1" ht="12.75" customHeight="1" x14ac:dyDescent="0.2">
      <c r="A110" s="45">
        <v>0</v>
      </c>
      <c r="B110" s="45"/>
      <c r="C110" s="45"/>
      <c r="D110" s="45"/>
      <c r="E110" s="45"/>
      <c r="F110" s="45"/>
      <c r="G110" s="46" t="s">
        <v>80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8"/>
      <c r="Z110" s="49"/>
      <c r="AA110" s="49"/>
      <c r="AB110" s="49"/>
      <c r="AC110" s="49"/>
      <c r="AD110" s="49"/>
      <c r="AE110" s="46"/>
      <c r="AF110" s="47"/>
      <c r="AG110" s="47"/>
      <c r="AH110" s="47"/>
      <c r="AI110" s="47"/>
      <c r="AJ110" s="47"/>
      <c r="AK110" s="47"/>
      <c r="AL110" s="47"/>
      <c r="AM110" s="47"/>
      <c r="AN110" s="48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</row>
    <row r="111" spans="1:64" ht="12.75" customHeight="1" x14ac:dyDescent="0.2">
      <c r="A111" s="40">
        <v>1</v>
      </c>
      <c r="B111" s="40"/>
      <c r="C111" s="40"/>
      <c r="D111" s="40"/>
      <c r="E111" s="40"/>
      <c r="F111" s="40"/>
      <c r="G111" s="41" t="s">
        <v>188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72</v>
      </c>
      <c r="AA111" s="44"/>
      <c r="AB111" s="44"/>
      <c r="AC111" s="44"/>
      <c r="AD111" s="44"/>
      <c r="AE111" s="41" t="s">
        <v>83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f>AO75/AO90+0.31</f>
        <v>6441.004881889764</v>
      </c>
      <c r="AP111" s="39"/>
      <c r="AQ111" s="39"/>
      <c r="AR111" s="39"/>
      <c r="AS111" s="39"/>
      <c r="AT111" s="39"/>
      <c r="AU111" s="39"/>
      <c r="AV111" s="39"/>
      <c r="AW111" s="39">
        <v>7</v>
      </c>
      <c r="AX111" s="39"/>
      <c r="AY111" s="39"/>
      <c r="AZ111" s="39"/>
      <c r="BA111" s="39"/>
      <c r="BB111" s="39"/>
      <c r="BC111" s="39"/>
      <c r="BD111" s="39"/>
      <c r="BE111" s="39">
        <v>6408</v>
      </c>
      <c r="BF111" s="39"/>
      <c r="BG111" s="39"/>
      <c r="BH111" s="39"/>
      <c r="BI111" s="39"/>
      <c r="BJ111" s="39"/>
      <c r="BK111" s="39"/>
      <c r="BL111" s="39"/>
    </row>
    <row r="112" spans="1:64" ht="12.75" customHeight="1" x14ac:dyDescent="0.2">
      <c r="A112" s="40">
        <v>2</v>
      </c>
      <c r="B112" s="40"/>
      <c r="C112" s="40"/>
      <c r="D112" s="40"/>
      <c r="E112" s="40"/>
      <c r="F112" s="40"/>
      <c r="G112" s="41" t="s">
        <v>189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72</v>
      </c>
      <c r="AA112" s="44"/>
      <c r="AB112" s="44"/>
      <c r="AC112" s="44"/>
      <c r="AD112" s="44"/>
      <c r="AE112" s="41" t="s">
        <v>83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f>AO80/AO105+0.22</f>
        <v>14804.000434782609</v>
      </c>
      <c r="AP112" s="39"/>
      <c r="AQ112" s="39"/>
      <c r="AR112" s="39"/>
      <c r="AS112" s="39"/>
      <c r="AT112" s="39"/>
      <c r="AU112" s="39"/>
      <c r="AV112" s="39"/>
      <c r="AW112" s="39">
        <v>1140</v>
      </c>
      <c r="AX112" s="39"/>
      <c r="AY112" s="39"/>
      <c r="AZ112" s="39"/>
      <c r="BA112" s="39"/>
      <c r="BB112" s="39"/>
      <c r="BC112" s="39"/>
      <c r="BD112" s="39"/>
      <c r="BE112" s="39">
        <v>9038</v>
      </c>
      <c r="BF112" s="39"/>
      <c r="BG112" s="39"/>
      <c r="BH112" s="39"/>
      <c r="BI112" s="39"/>
      <c r="BJ112" s="39"/>
      <c r="BK112" s="39"/>
      <c r="BL112" s="39"/>
    </row>
    <row r="113" spans="1:64" x14ac:dyDescent="0.2">
      <c r="A113" s="40">
        <v>3</v>
      </c>
      <c r="B113" s="40"/>
      <c r="C113" s="40"/>
      <c r="D113" s="40"/>
      <c r="E113" s="40"/>
      <c r="F113" s="40"/>
      <c r="G113" s="41" t="s">
        <v>190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72</v>
      </c>
      <c r="AA113" s="44"/>
      <c r="AB113" s="44"/>
      <c r="AC113" s="44"/>
      <c r="AD113" s="44"/>
      <c r="AE113" s="41" t="s">
        <v>83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f>AO85/AO105-0.22</f>
        <v>809.99739130434784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626</v>
      </c>
      <c r="BF113" s="39"/>
      <c r="BG113" s="39"/>
      <c r="BH113" s="39"/>
      <c r="BI113" s="39"/>
      <c r="BJ113" s="39"/>
      <c r="BK113" s="39"/>
      <c r="BL113" s="39"/>
    </row>
    <row r="114" spans="1:64" ht="25.5" customHeight="1" x14ac:dyDescent="0.2">
      <c r="A114" s="40">
        <v>4</v>
      </c>
      <c r="B114" s="40"/>
      <c r="C114" s="40"/>
      <c r="D114" s="40"/>
      <c r="E114" s="40"/>
      <c r="F114" s="40"/>
      <c r="G114" s="41" t="s">
        <v>191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72</v>
      </c>
      <c r="AA114" s="44"/>
      <c r="AB114" s="44"/>
      <c r="AC114" s="44"/>
      <c r="AD114" s="44"/>
      <c r="AE114" s="41" t="s">
        <v>83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56000</v>
      </c>
      <c r="AX114" s="39"/>
      <c r="AY114" s="39"/>
      <c r="AZ114" s="39"/>
      <c r="BA114" s="39"/>
      <c r="BB114" s="39"/>
      <c r="BC114" s="39"/>
      <c r="BD114" s="39"/>
      <c r="BE114" s="39">
        <v>56000</v>
      </c>
      <c r="BF114" s="39"/>
      <c r="BG114" s="39"/>
      <c r="BH114" s="39"/>
      <c r="BI114" s="39"/>
      <c r="BJ114" s="39"/>
      <c r="BK114" s="39"/>
      <c r="BL114" s="39"/>
    </row>
    <row r="115" spans="1:64" s="4" customFormat="1" ht="12.75" customHeight="1" x14ac:dyDescent="0.2">
      <c r="A115" s="45">
        <v>0</v>
      </c>
      <c r="B115" s="45"/>
      <c r="C115" s="45"/>
      <c r="D115" s="45"/>
      <c r="E115" s="45"/>
      <c r="F115" s="45"/>
      <c r="G115" s="46" t="s">
        <v>85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8"/>
      <c r="Z115" s="49"/>
      <c r="AA115" s="49"/>
      <c r="AB115" s="49"/>
      <c r="AC115" s="49"/>
      <c r="AD115" s="49"/>
      <c r="AE115" s="46"/>
      <c r="AF115" s="47"/>
      <c r="AG115" s="47"/>
      <c r="AH115" s="47"/>
      <c r="AI115" s="47"/>
      <c r="AJ115" s="47"/>
      <c r="AK115" s="47"/>
      <c r="AL115" s="47"/>
      <c r="AM115" s="47"/>
      <c r="AN115" s="48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</row>
    <row r="116" spans="1:64" ht="12.75" customHeight="1" x14ac:dyDescent="0.2">
      <c r="A116" s="40">
        <v>1</v>
      </c>
      <c r="B116" s="40"/>
      <c r="C116" s="40"/>
      <c r="D116" s="40"/>
      <c r="E116" s="40"/>
      <c r="F116" s="40"/>
      <c r="G116" s="41" t="s">
        <v>192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88</v>
      </c>
      <c r="AA116" s="44"/>
      <c r="AB116" s="44"/>
      <c r="AC116" s="44"/>
      <c r="AD116" s="44"/>
      <c r="AE116" s="41" t="s">
        <v>83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32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32</v>
      </c>
      <c r="BF116" s="39"/>
      <c r="BG116" s="39"/>
      <c r="BH116" s="39"/>
      <c r="BI116" s="39"/>
      <c r="BJ116" s="39"/>
      <c r="BK116" s="39"/>
      <c r="BL116" s="39"/>
    </row>
    <row r="117" spans="1:64" ht="12.75" customHeight="1" x14ac:dyDescent="0.2">
      <c r="A117" s="40">
        <v>2</v>
      </c>
      <c r="B117" s="40"/>
      <c r="C117" s="40"/>
      <c r="D117" s="40"/>
      <c r="E117" s="40"/>
      <c r="F117" s="40"/>
      <c r="G117" s="41" t="s">
        <v>193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88</v>
      </c>
      <c r="AA117" s="44"/>
      <c r="AB117" s="44"/>
      <c r="AC117" s="44"/>
      <c r="AD117" s="44"/>
      <c r="AE117" s="41" t="s">
        <v>83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24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24</v>
      </c>
      <c r="BF117" s="39"/>
      <c r="BG117" s="39"/>
      <c r="BH117" s="39"/>
      <c r="BI117" s="39"/>
      <c r="BJ117" s="39"/>
      <c r="BK117" s="39"/>
      <c r="BL117" s="39"/>
    </row>
    <row r="118" spans="1:64" ht="27.75" customHeight="1" x14ac:dyDescent="0.2">
      <c r="A118" s="40">
        <v>3</v>
      </c>
      <c r="B118" s="40"/>
      <c r="C118" s="40"/>
      <c r="D118" s="40"/>
      <c r="E118" s="40"/>
      <c r="F118" s="40"/>
      <c r="G118" s="41" t="s">
        <v>194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88</v>
      </c>
      <c r="AA118" s="44"/>
      <c r="AB118" s="44"/>
      <c r="AC118" s="44"/>
      <c r="AD118" s="44"/>
      <c r="AE118" s="41" t="s">
        <v>83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100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100</v>
      </c>
      <c r="BF118" s="39"/>
      <c r="BG118" s="39"/>
      <c r="BH118" s="39"/>
      <c r="BI118" s="39"/>
      <c r="BJ118" s="39"/>
      <c r="BK118" s="39"/>
      <c r="BL118" s="39"/>
    </row>
    <row r="119" spans="1:64" ht="25.5" customHeight="1" x14ac:dyDescent="0.2">
      <c r="A119" s="40">
        <v>4</v>
      </c>
      <c r="B119" s="40"/>
      <c r="C119" s="40"/>
      <c r="D119" s="40"/>
      <c r="E119" s="40"/>
      <c r="F119" s="40"/>
      <c r="G119" s="41" t="s">
        <v>87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88</v>
      </c>
      <c r="AA119" s="44"/>
      <c r="AB119" s="44"/>
      <c r="AC119" s="44"/>
      <c r="AD119" s="44"/>
      <c r="AE119" s="41" t="s">
        <v>83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0</v>
      </c>
      <c r="AP119" s="39"/>
      <c r="AQ119" s="39"/>
      <c r="AR119" s="39"/>
      <c r="AS119" s="39"/>
      <c r="AT119" s="39"/>
      <c r="AU119" s="39"/>
      <c r="AV119" s="39"/>
      <c r="AW119" s="39">
        <v>100</v>
      </c>
      <c r="AX119" s="39"/>
      <c r="AY119" s="39"/>
      <c r="AZ119" s="39"/>
      <c r="BA119" s="39"/>
      <c r="BB119" s="39"/>
      <c r="BC119" s="39"/>
      <c r="BD119" s="39"/>
      <c r="BE119" s="39">
        <v>100</v>
      </c>
      <c r="BF119" s="39"/>
      <c r="BG119" s="39"/>
      <c r="BH119" s="39"/>
      <c r="BI119" s="39"/>
      <c r="BJ119" s="39"/>
      <c r="BK119" s="39"/>
      <c r="BL119" s="39"/>
    </row>
    <row r="120" spans="1:64" ht="25.5" customHeight="1" x14ac:dyDescent="0.2">
      <c r="A120" s="40">
        <v>5</v>
      </c>
      <c r="B120" s="40"/>
      <c r="C120" s="40"/>
      <c r="D120" s="40"/>
      <c r="E120" s="40"/>
      <c r="F120" s="40"/>
      <c r="G120" s="41" t="s">
        <v>89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88</v>
      </c>
      <c r="AA120" s="44"/>
      <c r="AB120" s="44"/>
      <c r="AC120" s="44"/>
      <c r="AD120" s="44"/>
      <c r="AE120" s="41" t="s">
        <v>83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100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100</v>
      </c>
      <c r="BF120" s="39"/>
      <c r="BG120" s="39"/>
      <c r="BH120" s="39"/>
      <c r="BI120" s="39"/>
      <c r="BJ120" s="39"/>
      <c r="BK120" s="39"/>
      <c r="BL120" s="39"/>
    </row>
    <row r="121" spans="1:64" x14ac:dyDescent="0.2"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3" spans="1:64" ht="31.5" customHeight="1" x14ac:dyDescent="0.2">
      <c r="A123" s="63" t="s">
        <v>94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5"/>
      <c r="AO123" s="66" t="s">
        <v>96</v>
      </c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</row>
    <row r="124" spans="1:64" x14ac:dyDescent="0.2">
      <c r="W124" s="59" t="s">
        <v>5</v>
      </c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O124" s="59" t="s">
        <v>52</v>
      </c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</row>
    <row r="125" spans="1:64" ht="15.75" customHeight="1" x14ac:dyDescent="0.2">
      <c r="A125" s="67" t="s">
        <v>3</v>
      </c>
      <c r="B125" s="67"/>
      <c r="C125" s="67"/>
      <c r="D125" s="67"/>
      <c r="E125" s="67"/>
      <c r="F125" s="67"/>
    </row>
    <row r="126" spans="1:64" ht="13.15" customHeight="1" x14ac:dyDescent="0.2">
      <c r="A126" s="60" t="s">
        <v>93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</row>
    <row r="127" spans="1:64" x14ac:dyDescent="0.2">
      <c r="A127" s="62" t="s">
        <v>47</v>
      </c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</row>
    <row r="128" spans="1:64" ht="10.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</row>
    <row r="129" spans="1:59" ht="31.5" customHeight="1" x14ac:dyDescent="0.2">
      <c r="A129" s="63" t="s">
        <v>95</v>
      </c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5"/>
      <c r="AO129" s="66" t="s">
        <v>97</v>
      </c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</row>
    <row r="130" spans="1:59" x14ac:dyDescent="0.2">
      <c r="W130" s="59" t="s">
        <v>5</v>
      </c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O130" s="59" t="s">
        <v>52</v>
      </c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</row>
    <row r="131" spans="1:59" x14ac:dyDescent="0.2">
      <c r="A131" s="57">
        <v>44286</v>
      </c>
      <c r="B131" s="58"/>
      <c r="C131" s="58"/>
      <c r="D131" s="58"/>
      <c r="E131" s="58"/>
      <c r="F131" s="58"/>
      <c r="G131" s="58"/>
      <c r="H131" s="58"/>
    </row>
    <row r="132" spans="1:59" x14ac:dyDescent="0.2">
      <c r="A132" s="59" t="s">
        <v>45</v>
      </c>
      <c r="B132" s="59"/>
      <c r="C132" s="59"/>
      <c r="D132" s="59"/>
      <c r="E132" s="59"/>
      <c r="F132" s="59"/>
      <c r="G132" s="59"/>
      <c r="H132" s="59"/>
      <c r="I132" s="17"/>
      <c r="J132" s="17"/>
      <c r="K132" s="17"/>
      <c r="L132" s="17"/>
      <c r="M132" s="17"/>
      <c r="N132" s="17"/>
      <c r="O132" s="17"/>
      <c r="P132" s="17"/>
      <c r="Q132" s="17"/>
    </row>
    <row r="133" spans="1:59" x14ac:dyDescent="0.2">
      <c r="A133" s="24" t="s">
        <v>46</v>
      </c>
    </row>
  </sheetData>
  <mergeCells count="522">
    <mergeCell ref="AO1:BL1"/>
    <mergeCell ref="AO2:BL2"/>
    <mergeCell ref="AO3:BL3"/>
    <mergeCell ref="AO4:BL4"/>
    <mergeCell ref="AO5:BL5"/>
    <mergeCell ref="B12:L12"/>
    <mergeCell ref="N12:AS12"/>
    <mergeCell ref="AU12:BB12"/>
    <mergeCell ref="B14:L14"/>
    <mergeCell ref="N14:AS14"/>
    <mergeCell ref="AU14:BB14"/>
    <mergeCell ref="AO6:AU6"/>
    <mergeCell ref="AW6:BF6"/>
    <mergeCell ref="A8:BL8"/>
    <mergeCell ref="A9:BL9"/>
    <mergeCell ref="B11:L11"/>
    <mergeCell ref="N11:AS11"/>
    <mergeCell ref="AU11:BB1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41:BL41"/>
    <mergeCell ref="A42:F42"/>
    <mergeCell ref="G42:BL42"/>
    <mergeCell ref="A43:F43"/>
    <mergeCell ref="G43:BL43"/>
    <mergeCell ref="A44:F44"/>
    <mergeCell ref="G44:BL44"/>
    <mergeCell ref="A29:F29"/>
    <mergeCell ref="G29:BL29"/>
    <mergeCell ref="A30:F30"/>
    <mergeCell ref="G30:BL30"/>
    <mergeCell ref="A38:BL38"/>
    <mergeCell ref="A39:BL39"/>
    <mergeCell ref="A35:F35"/>
    <mergeCell ref="G35:BL35"/>
    <mergeCell ref="A36:F36"/>
    <mergeCell ref="G36:BL36"/>
    <mergeCell ref="A45:F45"/>
    <mergeCell ref="G45:BL45"/>
    <mergeCell ref="A49:AZ49"/>
    <mergeCell ref="A50:AZ50"/>
    <mergeCell ref="A51:C51"/>
    <mergeCell ref="D51:AB51"/>
    <mergeCell ref="AC51:AJ51"/>
    <mergeCell ref="AK51:AR51"/>
    <mergeCell ref="AS51:AZ51"/>
    <mergeCell ref="A46:F46"/>
    <mergeCell ref="G46:BL46"/>
    <mergeCell ref="A47:F47"/>
    <mergeCell ref="G47:BL47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1:BL61"/>
    <mergeCell ref="A56:C56"/>
    <mergeCell ref="D56:AB56"/>
    <mergeCell ref="AC56:AJ56"/>
    <mergeCell ref="AK56:AR56"/>
    <mergeCell ref="AK57:AR57"/>
    <mergeCell ref="AS57:AZ57"/>
    <mergeCell ref="A55:C55"/>
    <mergeCell ref="D55:AB55"/>
    <mergeCell ref="AC55:AJ55"/>
    <mergeCell ref="AK55:AR55"/>
    <mergeCell ref="AS55:AZ55"/>
    <mergeCell ref="A58:C58"/>
    <mergeCell ref="D58:AB58"/>
    <mergeCell ref="AC58:AJ58"/>
    <mergeCell ref="AK58:AR58"/>
    <mergeCell ref="A70:BL70"/>
    <mergeCell ref="A68:C68"/>
    <mergeCell ref="D68:AA68"/>
    <mergeCell ref="AB68:AI68"/>
    <mergeCell ref="AJ68:AQ6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R68:AY68"/>
    <mergeCell ref="A67:C67"/>
    <mergeCell ref="D67:AA67"/>
    <mergeCell ref="AB67:AI67"/>
    <mergeCell ref="AJ67:AQ67"/>
    <mergeCell ref="AR67:AY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W124:AM124"/>
    <mergeCell ref="AO124:BG124"/>
    <mergeCell ref="A125:F12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A131:H131"/>
    <mergeCell ref="A132:H132"/>
    <mergeCell ref="A31:F31"/>
    <mergeCell ref="G31:BL31"/>
    <mergeCell ref="A32:F32"/>
    <mergeCell ref="G32:BL32"/>
    <mergeCell ref="A33:F33"/>
    <mergeCell ref="G33:BL33"/>
    <mergeCell ref="A34:F34"/>
    <mergeCell ref="G34:BL34"/>
    <mergeCell ref="A126:AS126"/>
    <mergeCell ref="A127:AS127"/>
    <mergeCell ref="A129:V129"/>
    <mergeCell ref="W129:AM129"/>
    <mergeCell ref="AO129:BG129"/>
    <mergeCell ref="W130:AM130"/>
    <mergeCell ref="AO130:BG130"/>
    <mergeCell ref="A123:V123"/>
    <mergeCell ref="W123:AM123"/>
    <mergeCell ref="AO123:BG123"/>
    <mergeCell ref="AS56:AZ56"/>
    <mergeCell ref="A57:C57"/>
    <mergeCell ref="D57:AB57"/>
    <mergeCell ref="AC57:AJ57"/>
    <mergeCell ref="AS58:AZ58"/>
    <mergeCell ref="A59:C59"/>
    <mergeCell ref="D59:AB59"/>
    <mergeCell ref="AC59:AJ59"/>
    <mergeCell ref="AK59:AR59"/>
    <mergeCell ref="AS59:AZ59"/>
    <mergeCell ref="A66:C66"/>
    <mergeCell ref="D66:AA66"/>
    <mergeCell ref="AB66:AI66"/>
    <mergeCell ref="AJ66:AQ66"/>
    <mergeCell ref="AR66:AY66"/>
    <mergeCell ref="A62:AY62"/>
    <mergeCell ref="A63:C63"/>
    <mergeCell ref="D63:AA63"/>
    <mergeCell ref="AB63:AI63"/>
    <mergeCell ref="AJ63:AQ63"/>
    <mergeCell ref="AR63:AY63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</mergeCells>
  <conditionalFormatting sqref="G74:L74">
    <cfRule type="cellIs" dxfId="191" priority="101" stopIfTrue="1" operator="equal">
      <formula>$G73</formula>
    </cfRule>
  </conditionalFormatting>
  <conditionalFormatting sqref="D54">
    <cfRule type="cellIs" dxfId="190" priority="102" stopIfTrue="1" operator="equal">
      <formula>$D53</formula>
    </cfRule>
  </conditionalFormatting>
  <conditionalFormatting sqref="A74:F74">
    <cfRule type="cellIs" dxfId="189" priority="103" stopIfTrue="1" operator="equal">
      <formula>0</formula>
    </cfRule>
  </conditionalFormatting>
  <conditionalFormatting sqref="D55">
    <cfRule type="cellIs" dxfId="188" priority="100" stopIfTrue="1" operator="equal">
      <formula>$D54</formula>
    </cfRule>
  </conditionalFormatting>
  <conditionalFormatting sqref="D56">
    <cfRule type="cellIs" dxfId="187" priority="99" stopIfTrue="1" operator="equal">
      <formula>$D55</formula>
    </cfRule>
  </conditionalFormatting>
  <conditionalFormatting sqref="D57">
    <cfRule type="cellIs" dxfId="186" priority="98" stopIfTrue="1" operator="equal">
      <formula>$D56</formula>
    </cfRule>
  </conditionalFormatting>
  <conditionalFormatting sqref="D58">
    <cfRule type="cellIs" dxfId="185" priority="97" stopIfTrue="1" operator="equal">
      <formula>$D57</formula>
    </cfRule>
  </conditionalFormatting>
  <conditionalFormatting sqref="D59">
    <cfRule type="cellIs" dxfId="184" priority="96" stopIfTrue="1" operator="equal">
      <formula>$D58</formula>
    </cfRule>
  </conditionalFormatting>
  <conditionalFormatting sqref="G75">
    <cfRule type="cellIs" dxfId="183" priority="93" stopIfTrue="1" operator="equal">
      <formula>$G74</formula>
    </cfRule>
  </conditionalFormatting>
  <conditionalFormatting sqref="A75:F75">
    <cfRule type="cellIs" dxfId="182" priority="94" stopIfTrue="1" operator="equal">
      <formula>0</formula>
    </cfRule>
  </conditionalFormatting>
  <conditionalFormatting sqref="G76">
    <cfRule type="cellIs" dxfId="181" priority="91" stopIfTrue="1" operator="equal">
      <formula>$G75</formula>
    </cfRule>
  </conditionalFormatting>
  <conditionalFormatting sqref="A76:F76">
    <cfRule type="cellIs" dxfId="180" priority="92" stopIfTrue="1" operator="equal">
      <formula>0</formula>
    </cfRule>
  </conditionalFormatting>
  <conditionalFormatting sqref="G77">
    <cfRule type="cellIs" dxfId="179" priority="89" stopIfTrue="1" operator="equal">
      <formula>$G76</formula>
    </cfRule>
  </conditionalFormatting>
  <conditionalFormatting sqref="A77:F77">
    <cfRule type="cellIs" dxfId="178" priority="90" stopIfTrue="1" operator="equal">
      <formula>0</formula>
    </cfRule>
  </conditionalFormatting>
  <conditionalFormatting sqref="G78">
    <cfRule type="cellIs" dxfId="177" priority="87" stopIfTrue="1" operator="equal">
      <formula>$G77</formula>
    </cfRule>
  </conditionalFormatting>
  <conditionalFormatting sqref="A78:F78">
    <cfRule type="cellIs" dxfId="176" priority="88" stopIfTrue="1" operator="equal">
      <formula>0</formula>
    </cfRule>
  </conditionalFormatting>
  <conditionalFormatting sqref="G79">
    <cfRule type="cellIs" dxfId="175" priority="85" stopIfTrue="1" operator="equal">
      <formula>$G78</formula>
    </cfRule>
  </conditionalFormatting>
  <conditionalFormatting sqref="A79:F79">
    <cfRule type="cellIs" dxfId="174" priority="86" stopIfTrue="1" operator="equal">
      <formula>0</formula>
    </cfRule>
  </conditionalFormatting>
  <conditionalFormatting sqref="G80">
    <cfRule type="cellIs" dxfId="173" priority="83" stopIfTrue="1" operator="equal">
      <formula>$G79</formula>
    </cfRule>
  </conditionalFormatting>
  <conditionalFormatting sqref="A80:F80">
    <cfRule type="cellIs" dxfId="172" priority="84" stopIfTrue="1" operator="equal">
      <formula>0</formula>
    </cfRule>
  </conditionalFormatting>
  <conditionalFormatting sqref="G81">
    <cfRule type="cellIs" dxfId="171" priority="81" stopIfTrue="1" operator="equal">
      <formula>$G80</formula>
    </cfRule>
  </conditionalFormatting>
  <conditionalFormatting sqref="A81:F81">
    <cfRule type="cellIs" dxfId="170" priority="82" stopIfTrue="1" operator="equal">
      <formula>0</formula>
    </cfRule>
  </conditionalFormatting>
  <conditionalFormatting sqref="G82">
    <cfRule type="cellIs" dxfId="169" priority="79" stopIfTrue="1" operator="equal">
      <formula>$G81</formula>
    </cfRule>
  </conditionalFormatting>
  <conditionalFormatting sqref="A82:F82">
    <cfRule type="cellIs" dxfId="168" priority="80" stopIfTrue="1" operator="equal">
      <formula>0</formula>
    </cfRule>
  </conditionalFormatting>
  <conditionalFormatting sqref="G83">
    <cfRule type="cellIs" dxfId="167" priority="77" stopIfTrue="1" operator="equal">
      <formula>$G82</formula>
    </cfRule>
  </conditionalFormatting>
  <conditionalFormatting sqref="A83:F83">
    <cfRule type="cellIs" dxfId="166" priority="78" stopIfTrue="1" operator="equal">
      <formula>0</formula>
    </cfRule>
  </conditionalFormatting>
  <conditionalFormatting sqref="G84">
    <cfRule type="cellIs" dxfId="165" priority="75" stopIfTrue="1" operator="equal">
      <formula>$G83</formula>
    </cfRule>
  </conditionalFormatting>
  <conditionalFormatting sqref="A84:F84">
    <cfRule type="cellIs" dxfId="164" priority="76" stopIfTrue="1" operator="equal">
      <formula>0</formula>
    </cfRule>
  </conditionalFormatting>
  <conditionalFormatting sqref="G85">
    <cfRule type="cellIs" dxfId="163" priority="73" stopIfTrue="1" operator="equal">
      <formula>$G84</formula>
    </cfRule>
  </conditionalFormatting>
  <conditionalFormatting sqref="A85:F85">
    <cfRule type="cellIs" dxfId="162" priority="74" stopIfTrue="1" operator="equal">
      <formula>0</formula>
    </cfRule>
  </conditionalFormatting>
  <conditionalFormatting sqref="G86">
    <cfRule type="cellIs" dxfId="161" priority="71" stopIfTrue="1" operator="equal">
      <formula>$G85</formula>
    </cfRule>
  </conditionalFormatting>
  <conditionalFormatting sqref="A86:F86">
    <cfRule type="cellIs" dxfId="160" priority="72" stopIfTrue="1" operator="equal">
      <formula>0</formula>
    </cfRule>
  </conditionalFormatting>
  <conditionalFormatting sqref="G87">
    <cfRule type="cellIs" dxfId="159" priority="69" stopIfTrue="1" operator="equal">
      <formula>$G86</formula>
    </cfRule>
  </conditionalFormatting>
  <conditionalFormatting sqref="A87:F87">
    <cfRule type="cellIs" dxfId="158" priority="70" stopIfTrue="1" operator="equal">
      <formula>0</formula>
    </cfRule>
  </conditionalFormatting>
  <conditionalFormatting sqref="G88">
    <cfRule type="cellIs" dxfId="157" priority="67" stopIfTrue="1" operator="equal">
      <formula>$G87</formula>
    </cfRule>
  </conditionalFormatting>
  <conditionalFormatting sqref="A88:F88">
    <cfRule type="cellIs" dxfId="156" priority="68" stopIfTrue="1" operator="equal">
      <formula>0</formula>
    </cfRule>
  </conditionalFormatting>
  <conditionalFormatting sqref="G89">
    <cfRule type="cellIs" dxfId="155" priority="65" stopIfTrue="1" operator="equal">
      <formula>$G88</formula>
    </cfRule>
  </conditionalFormatting>
  <conditionalFormatting sqref="A89:F89">
    <cfRule type="cellIs" dxfId="154" priority="66" stopIfTrue="1" operator="equal">
      <formula>0</formula>
    </cfRule>
  </conditionalFormatting>
  <conditionalFormatting sqref="G90">
    <cfRule type="cellIs" dxfId="153" priority="63" stopIfTrue="1" operator="equal">
      <formula>$G89</formula>
    </cfRule>
  </conditionalFormatting>
  <conditionalFormatting sqref="A90:F90">
    <cfRule type="cellIs" dxfId="152" priority="64" stopIfTrue="1" operator="equal">
      <formula>0</formula>
    </cfRule>
  </conditionalFormatting>
  <conditionalFormatting sqref="G91">
    <cfRule type="cellIs" dxfId="151" priority="61" stopIfTrue="1" operator="equal">
      <formula>$G90</formula>
    </cfRule>
  </conditionalFormatting>
  <conditionalFormatting sqref="A91:F91">
    <cfRule type="cellIs" dxfId="150" priority="62" stopIfTrue="1" operator="equal">
      <formula>0</formula>
    </cfRule>
  </conditionalFormatting>
  <conditionalFormatting sqref="G92">
    <cfRule type="cellIs" dxfId="149" priority="59" stopIfTrue="1" operator="equal">
      <formula>$G91</formula>
    </cfRule>
  </conditionalFormatting>
  <conditionalFormatting sqref="A92:F92">
    <cfRule type="cellIs" dxfId="148" priority="60" stopIfTrue="1" operator="equal">
      <formula>0</formula>
    </cfRule>
  </conditionalFormatting>
  <conditionalFormatting sqref="G93">
    <cfRule type="cellIs" dxfId="147" priority="57" stopIfTrue="1" operator="equal">
      <formula>$G92</formula>
    </cfRule>
  </conditionalFormatting>
  <conditionalFormatting sqref="A93:F93">
    <cfRule type="cellIs" dxfId="146" priority="58" stopIfTrue="1" operator="equal">
      <formula>0</formula>
    </cfRule>
  </conditionalFormatting>
  <conditionalFormatting sqref="G94">
    <cfRule type="cellIs" dxfId="145" priority="55" stopIfTrue="1" operator="equal">
      <formula>$G93</formula>
    </cfRule>
  </conditionalFormatting>
  <conditionalFormatting sqref="A94:F94">
    <cfRule type="cellIs" dxfId="144" priority="56" stopIfTrue="1" operator="equal">
      <formula>0</formula>
    </cfRule>
  </conditionalFormatting>
  <conditionalFormatting sqref="G95">
    <cfRule type="cellIs" dxfId="143" priority="53" stopIfTrue="1" operator="equal">
      <formula>$G94</formula>
    </cfRule>
  </conditionalFormatting>
  <conditionalFormatting sqref="A95:F95">
    <cfRule type="cellIs" dxfId="142" priority="54" stopIfTrue="1" operator="equal">
      <formula>0</formula>
    </cfRule>
  </conditionalFormatting>
  <conditionalFormatting sqref="G96">
    <cfRule type="cellIs" dxfId="141" priority="51" stopIfTrue="1" operator="equal">
      <formula>$G95</formula>
    </cfRule>
  </conditionalFormatting>
  <conditionalFormatting sqref="A96:F96">
    <cfRule type="cellIs" dxfId="140" priority="52" stopIfTrue="1" operator="equal">
      <formula>0</formula>
    </cfRule>
  </conditionalFormatting>
  <conditionalFormatting sqref="G97">
    <cfRule type="cellIs" dxfId="139" priority="49" stopIfTrue="1" operator="equal">
      <formula>$G96</formula>
    </cfRule>
  </conditionalFormatting>
  <conditionalFormatting sqref="A97:F97">
    <cfRule type="cellIs" dxfId="138" priority="50" stopIfTrue="1" operator="equal">
      <formula>0</formula>
    </cfRule>
  </conditionalFormatting>
  <conditionalFormatting sqref="G98">
    <cfRule type="cellIs" dxfId="137" priority="47" stopIfTrue="1" operator="equal">
      <formula>$G97</formula>
    </cfRule>
  </conditionalFormatting>
  <conditionalFormatting sqref="A98:F98">
    <cfRule type="cellIs" dxfId="136" priority="48" stopIfTrue="1" operator="equal">
      <formula>0</formula>
    </cfRule>
  </conditionalFormatting>
  <conditionalFormatting sqref="G99">
    <cfRule type="cellIs" dxfId="135" priority="45" stopIfTrue="1" operator="equal">
      <formula>$G98</formula>
    </cfRule>
  </conditionalFormatting>
  <conditionalFormatting sqref="A99:F99">
    <cfRule type="cellIs" dxfId="134" priority="46" stopIfTrue="1" operator="equal">
      <formula>0</formula>
    </cfRule>
  </conditionalFormatting>
  <conditionalFormatting sqref="G100">
    <cfRule type="cellIs" dxfId="133" priority="43" stopIfTrue="1" operator="equal">
      <formula>$G99</formula>
    </cfRule>
  </conditionalFormatting>
  <conditionalFormatting sqref="A100:F100">
    <cfRule type="cellIs" dxfId="132" priority="44" stopIfTrue="1" operator="equal">
      <formula>0</formula>
    </cfRule>
  </conditionalFormatting>
  <conditionalFormatting sqref="G101">
    <cfRule type="cellIs" dxfId="131" priority="41" stopIfTrue="1" operator="equal">
      <formula>$G100</formula>
    </cfRule>
  </conditionalFormatting>
  <conditionalFormatting sqref="A101:F101">
    <cfRule type="cellIs" dxfId="130" priority="42" stopIfTrue="1" operator="equal">
      <formula>0</formula>
    </cfRule>
  </conditionalFormatting>
  <conditionalFormatting sqref="G102">
    <cfRule type="cellIs" dxfId="129" priority="39" stopIfTrue="1" operator="equal">
      <formula>$G101</formula>
    </cfRule>
  </conditionalFormatting>
  <conditionalFormatting sqref="A102:F102">
    <cfRule type="cellIs" dxfId="128" priority="40" stopIfTrue="1" operator="equal">
      <formula>0</formula>
    </cfRule>
  </conditionalFormatting>
  <conditionalFormatting sqref="G103">
    <cfRule type="cellIs" dxfId="127" priority="37" stopIfTrue="1" operator="equal">
      <formula>$G102</formula>
    </cfRule>
  </conditionalFormatting>
  <conditionalFormatting sqref="A103:F103">
    <cfRule type="cellIs" dxfId="126" priority="38" stopIfTrue="1" operator="equal">
      <formula>0</formula>
    </cfRule>
  </conditionalFormatting>
  <conditionalFormatting sqref="G104">
    <cfRule type="cellIs" dxfId="125" priority="35" stopIfTrue="1" operator="equal">
      <formula>$G103</formula>
    </cfRule>
  </conditionalFormatting>
  <conditionalFormatting sqref="A104:F104">
    <cfRule type="cellIs" dxfId="124" priority="36" stopIfTrue="1" operator="equal">
      <formula>0</formula>
    </cfRule>
  </conditionalFormatting>
  <conditionalFormatting sqref="G105">
    <cfRule type="cellIs" dxfId="123" priority="33" stopIfTrue="1" operator="equal">
      <formula>$G104</formula>
    </cfRule>
  </conditionalFormatting>
  <conditionalFormatting sqref="A105:F105">
    <cfRule type="cellIs" dxfId="122" priority="34" stopIfTrue="1" operator="equal">
      <formula>0</formula>
    </cfRule>
  </conditionalFormatting>
  <conditionalFormatting sqref="G106">
    <cfRule type="cellIs" dxfId="121" priority="31" stopIfTrue="1" operator="equal">
      <formula>$G105</formula>
    </cfRule>
  </conditionalFormatting>
  <conditionalFormatting sqref="A106:F106">
    <cfRule type="cellIs" dxfId="120" priority="32" stopIfTrue="1" operator="equal">
      <formula>0</formula>
    </cfRule>
  </conditionalFormatting>
  <conditionalFormatting sqref="G107">
    <cfRule type="cellIs" dxfId="119" priority="29" stopIfTrue="1" operator="equal">
      <formula>$G106</formula>
    </cfRule>
  </conditionalFormatting>
  <conditionalFormatting sqref="A107:F107">
    <cfRule type="cellIs" dxfId="118" priority="30" stopIfTrue="1" operator="equal">
      <formula>0</formula>
    </cfRule>
  </conditionalFormatting>
  <conditionalFormatting sqref="G108">
    <cfRule type="cellIs" dxfId="117" priority="27" stopIfTrue="1" operator="equal">
      <formula>$G107</formula>
    </cfRule>
  </conditionalFormatting>
  <conditionalFormatting sqref="A108:F108">
    <cfRule type="cellIs" dxfId="116" priority="28" stopIfTrue="1" operator="equal">
      <formula>0</formula>
    </cfRule>
  </conditionalFormatting>
  <conditionalFormatting sqref="G109">
    <cfRule type="cellIs" dxfId="115" priority="25" stopIfTrue="1" operator="equal">
      <formula>$G108</formula>
    </cfRule>
  </conditionalFormatting>
  <conditionalFormatting sqref="A109:F109">
    <cfRule type="cellIs" dxfId="114" priority="26" stopIfTrue="1" operator="equal">
      <formula>0</formula>
    </cfRule>
  </conditionalFormatting>
  <conditionalFormatting sqref="G110">
    <cfRule type="cellIs" dxfId="113" priority="23" stopIfTrue="1" operator="equal">
      <formula>$G109</formula>
    </cfRule>
  </conditionalFormatting>
  <conditionalFormatting sqref="A110:F110">
    <cfRule type="cellIs" dxfId="112" priority="24" stopIfTrue="1" operator="equal">
      <formula>0</formula>
    </cfRule>
  </conditionalFormatting>
  <conditionalFormatting sqref="G111">
    <cfRule type="cellIs" dxfId="111" priority="21" stopIfTrue="1" operator="equal">
      <formula>$G110</formula>
    </cfRule>
  </conditionalFormatting>
  <conditionalFormatting sqref="A111:F111">
    <cfRule type="cellIs" dxfId="110" priority="22" stopIfTrue="1" operator="equal">
      <formula>0</formula>
    </cfRule>
  </conditionalFormatting>
  <conditionalFormatting sqref="G112">
    <cfRule type="cellIs" dxfId="109" priority="19" stopIfTrue="1" operator="equal">
      <formula>$G111</formula>
    </cfRule>
  </conditionalFormatting>
  <conditionalFormatting sqref="A112:F112">
    <cfRule type="cellIs" dxfId="108" priority="20" stopIfTrue="1" operator="equal">
      <formula>0</formula>
    </cfRule>
  </conditionalFormatting>
  <conditionalFormatting sqref="G113">
    <cfRule type="cellIs" dxfId="107" priority="17" stopIfTrue="1" operator="equal">
      <formula>$G112</formula>
    </cfRule>
  </conditionalFormatting>
  <conditionalFormatting sqref="A113:F113">
    <cfRule type="cellIs" dxfId="106" priority="18" stopIfTrue="1" operator="equal">
      <formula>0</formula>
    </cfRule>
  </conditionalFormatting>
  <conditionalFormatting sqref="G114">
    <cfRule type="cellIs" dxfId="105" priority="15" stopIfTrue="1" operator="equal">
      <formula>$G113</formula>
    </cfRule>
  </conditionalFormatting>
  <conditionalFormatting sqref="A114:F114">
    <cfRule type="cellIs" dxfId="104" priority="16" stopIfTrue="1" operator="equal">
      <formula>0</formula>
    </cfRule>
  </conditionalFormatting>
  <conditionalFormatting sqref="G115">
    <cfRule type="cellIs" dxfId="103" priority="13" stopIfTrue="1" operator="equal">
      <formula>$G114</formula>
    </cfRule>
  </conditionalFormatting>
  <conditionalFormatting sqref="A115:F115">
    <cfRule type="cellIs" dxfId="102" priority="14" stopIfTrue="1" operator="equal">
      <formula>0</formula>
    </cfRule>
  </conditionalFormatting>
  <conditionalFormatting sqref="G116">
    <cfRule type="cellIs" dxfId="101" priority="11" stopIfTrue="1" operator="equal">
      <formula>$G115</formula>
    </cfRule>
  </conditionalFormatting>
  <conditionalFormatting sqref="A116:F116">
    <cfRule type="cellIs" dxfId="100" priority="12" stopIfTrue="1" operator="equal">
      <formula>0</formula>
    </cfRule>
  </conditionalFormatting>
  <conditionalFormatting sqref="G117">
    <cfRule type="cellIs" dxfId="99" priority="9" stopIfTrue="1" operator="equal">
      <formula>$G116</formula>
    </cfRule>
  </conditionalFormatting>
  <conditionalFormatting sqref="A117:F117">
    <cfRule type="cellIs" dxfId="98" priority="10" stopIfTrue="1" operator="equal">
      <formula>0</formula>
    </cfRule>
  </conditionalFormatting>
  <conditionalFormatting sqref="G118">
    <cfRule type="cellIs" dxfId="97" priority="7" stopIfTrue="1" operator="equal">
      <formula>$G117</formula>
    </cfRule>
  </conditionalFormatting>
  <conditionalFormatting sqref="A118:F118">
    <cfRule type="cellIs" dxfId="96" priority="8" stopIfTrue="1" operator="equal">
      <formula>0</formula>
    </cfRule>
  </conditionalFormatting>
  <conditionalFormatting sqref="G119">
    <cfRule type="cellIs" dxfId="95" priority="5" stopIfTrue="1" operator="equal">
      <formula>$G118</formula>
    </cfRule>
  </conditionalFormatting>
  <conditionalFormatting sqref="A119:F119">
    <cfRule type="cellIs" dxfId="94" priority="6" stopIfTrue="1" operator="equal">
      <formula>0</formula>
    </cfRule>
  </conditionalFormatting>
  <conditionalFormatting sqref="G120">
    <cfRule type="cellIs" dxfId="93" priority="3" stopIfTrue="1" operator="equal">
      <formula>$G119</formula>
    </cfRule>
  </conditionalFormatting>
  <conditionalFormatting sqref="A120:F120">
    <cfRule type="cellIs" dxfId="92" priority="4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75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98"/>
  <sheetViews>
    <sheetView view="pageBreakPreview" topLeftCell="A80" zoomScale="70" zoomScaleNormal="100" zoomScaleSheetLayoutView="70" workbookViewId="0">
      <selection activeCell="G85" sqref="G85:Y85"/>
    </sheetView>
  </sheetViews>
  <sheetFormatPr defaultRowHeight="12.75" x14ac:dyDescent="0.2"/>
  <cols>
    <col min="1" max="10" width="2.85546875" style="1" customWidth="1"/>
    <col min="11" max="15" width="3.28515625" style="1" customWidth="1"/>
    <col min="16" max="18" width="2.7109375" style="1" customWidth="1"/>
    <col min="19" max="21" width="3.28515625" style="1" customWidth="1"/>
    <col min="22" max="22" width="2.85546875" style="1" customWidth="1"/>
    <col min="23" max="23" width="3.28515625" style="1" customWidth="1"/>
    <col min="24" max="24" width="2.85546875" style="1" customWidth="1"/>
    <col min="25" max="30" width="3.140625" style="1" customWidth="1"/>
    <col min="31" max="40" width="3.85546875" style="1" customWidth="1"/>
    <col min="41" max="54" width="2.85546875" style="1" customWidth="1"/>
    <col min="55" max="55" width="3.5703125" style="1" customWidth="1"/>
    <col min="56" max="56" width="2.85546875" style="1" customWidth="1"/>
    <col min="57" max="58" width="2.42578125" style="1" customWidth="1"/>
    <col min="59" max="59" width="2.85546875" style="1" customWidth="1"/>
    <col min="60" max="61" width="2.5703125" style="1" customWidth="1"/>
    <col min="62" max="64" width="2.4257812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37.5" customHeight="1" x14ac:dyDescent="0.2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6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6" ht="15" customHeight="1" x14ac:dyDescent="0.2">
      <c r="AO3" s="60" t="s">
        <v>258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6" x14ac:dyDescent="0.2">
      <c r="AO4" s="107" t="s">
        <v>92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6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6" ht="12.75" customHeight="1" x14ac:dyDescent="0.2">
      <c r="AO6" s="66" t="s">
        <v>91</v>
      </c>
      <c r="AP6" s="61"/>
      <c r="AQ6" s="61"/>
      <c r="AR6" s="61"/>
      <c r="AS6" s="61"/>
      <c r="AT6" s="61"/>
      <c r="AU6" s="61"/>
      <c r="AV6" s="1" t="s">
        <v>63</v>
      </c>
      <c r="AW6" s="66" t="s">
        <v>91</v>
      </c>
      <c r="AX6" s="61"/>
      <c r="AY6" s="61"/>
      <c r="AZ6" s="61"/>
      <c r="BA6" s="61"/>
      <c r="BB6" s="61"/>
      <c r="BC6" s="61"/>
      <c r="BD6" s="61"/>
      <c r="BE6" s="61"/>
      <c r="BF6" s="61"/>
    </row>
    <row r="7" spans="1:76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76" ht="15.75" customHeight="1" x14ac:dyDescent="0.2">
      <c r="A8" s="111" t="s">
        <v>21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76" ht="15.75" customHeight="1" x14ac:dyDescent="0.2">
      <c r="A9" s="111" t="s">
        <v>101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76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6" customFormat="1" ht="18.75" customHeight="1" x14ac:dyDescent="0.2">
      <c r="A11" s="25" t="s">
        <v>53</v>
      </c>
      <c r="B11" s="99" t="s">
        <v>90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34"/>
      <c r="N11" s="110" t="s">
        <v>92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35"/>
      <c r="AU11" s="99" t="s">
        <v>98</v>
      </c>
      <c r="AV11" s="100"/>
      <c r="AW11" s="100"/>
      <c r="AX11" s="100"/>
      <c r="AY11" s="100"/>
      <c r="AZ11" s="100"/>
      <c r="BA11" s="100"/>
      <c r="BB11" s="100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</row>
    <row r="12" spans="1:76" customFormat="1" ht="24" customHeight="1" x14ac:dyDescent="0.2">
      <c r="A12" s="33"/>
      <c r="B12" s="101" t="s">
        <v>56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33"/>
      <c r="N12" s="104" t="s">
        <v>62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33"/>
      <c r="AU12" s="101" t="s">
        <v>55</v>
      </c>
      <c r="AV12" s="101"/>
      <c r="AW12" s="101"/>
      <c r="AX12" s="101"/>
      <c r="AY12" s="101"/>
      <c r="AZ12" s="101"/>
      <c r="BA12" s="101"/>
      <c r="BB12" s="101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</row>
    <row r="13" spans="1:76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6" customFormat="1" ht="20.25" customHeight="1" x14ac:dyDescent="0.2">
      <c r="A14" s="36" t="s">
        <v>4</v>
      </c>
      <c r="B14" s="99" t="s">
        <v>102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4"/>
      <c r="N14" s="110" t="s">
        <v>92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5"/>
      <c r="AU14" s="99" t="s">
        <v>98</v>
      </c>
      <c r="AV14" s="100"/>
      <c r="AW14" s="100"/>
      <c r="AX14" s="100"/>
      <c r="AY14" s="100"/>
      <c r="AZ14" s="100"/>
      <c r="BA14" s="100"/>
      <c r="BB14" s="100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26"/>
      <c r="BP14" s="26"/>
      <c r="BQ14" s="26"/>
      <c r="BR14" s="26"/>
      <c r="BS14" s="26"/>
      <c r="BT14" s="26"/>
      <c r="BU14" s="26"/>
      <c r="BV14" s="26"/>
    </row>
    <row r="15" spans="1:76" customFormat="1" ht="24" customHeight="1" x14ac:dyDescent="0.2">
      <c r="A15" s="32"/>
      <c r="B15" s="101" t="s">
        <v>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3"/>
      <c r="N15" s="104" t="s">
        <v>61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33"/>
      <c r="AU15" s="101" t="s">
        <v>55</v>
      </c>
      <c r="AV15" s="101"/>
      <c r="AW15" s="101"/>
      <c r="AX15" s="101"/>
      <c r="AY15" s="101"/>
      <c r="AZ15" s="101"/>
      <c r="BA15" s="101"/>
      <c r="BB15" s="101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28"/>
      <c r="BP15" s="28"/>
      <c r="BQ15" s="28"/>
      <c r="BR15" s="28"/>
      <c r="BS15" s="28"/>
      <c r="BT15" s="28"/>
      <c r="BU15" s="28"/>
      <c r="BV15" s="28"/>
    </row>
    <row r="16" spans="1:76" customFormat="1" x14ac:dyDescent="0.2"/>
    <row r="17" spans="1:78" customFormat="1" ht="19.5" customHeight="1" x14ac:dyDescent="0.2">
      <c r="A17" s="25" t="s">
        <v>54</v>
      </c>
      <c r="B17" s="99" t="s">
        <v>221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N17" s="99" t="s">
        <v>223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26"/>
      <c r="AA17" s="99" t="s">
        <v>201</v>
      </c>
      <c r="AB17" s="100"/>
      <c r="AC17" s="100"/>
      <c r="AD17" s="100"/>
      <c r="AE17" s="100"/>
      <c r="AF17" s="100"/>
      <c r="AG17" s="100"/>
      <c r="AH17" s="100"/>
      <c r="AI17" s="100"/>
      <c r="AJ17" s="26"/>
      <c r="AK17" s="105" t="s">
        <v>222</v>
      </c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26"/>
      <c r="BE17" s="99" t="s">
        <v>99</v>
      </c>
      <c r="BF17" s="100"/>
      <c r="BG17" s="100"/>
      <c r="BH17" s="100"/>
      <c r="BI17" s="100"/>
      <c r="BJ17" s="100"/>
      <c r="BK17" s="100"/>
      <c r="BL17" s="100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</row>
    <row r="18" spans="1:78" customFormat="1" ht="25.5" customHeight="1" x14ac:dyDescent="0.2">
      <c r="B18" s="101" t="s">
        <v>56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N18" s="101" t="s">
        <v>57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28"/>
      <c r="AA18" s="102" t="s">
        <v>58</v>
      </c>
      <c r="AB18" s="102"/>
      <c r="AC18" s="102"/>
      <c r="AD18" s="102"/>
      <c r="AE18" s="102"/>
      <c r="AF18" s="102"/>
      <c r="AG18" s="102"/>
      <c r="AH18" s="102"/>
      <c r="AI18" s="102"/>
      <c r="AJ18" s="28"/>
      <c r="AK18" s="103" t="s">
        <v>59</v>
      </c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28"/>
      <c r="BE18" s="101" t="s">
        <v>60</v>
      </c>
      <c r="BF18" s="101"/>
      <c r="BG18" s="101"/>
      <c r="BH18" s="101"/>
      <c r="BI18" s="101"/>
      <c r="BJ18" s="101"/>
      <c r="BK18" s="101"/>
      <c r="BL18" s="101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8" ht="24.95" customHeight="1" x14ac:dyDescent="0.2">
      <c r="A20" s="96" t="s">
        <v>50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7">
        <v>25744273</v>
      </c>
      <c r="V20" s="97"/>
      <c r="W20" s="97"/>
      <c r="X20" s="97"/>
      <c r="Y20" s="97"/>
      <c r="Z20" s="97"/>
      <c r="AA20" s="97"/>
      <c r="AB20" s="97"/>
      <c r="AC20" s="97"/>
      <c r="AD20" s="97"/>
      <c r="AE20" s="98" t="s">
        <v>51</v>
      </c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7">
        <v>25624273</v>
      </c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82" t="s">
        <v>23</v>
      </c>
      <c r="BE20" s="82"/>
      <c r="BF20" s="82"/>
      <c r="BG20" s="82"/>
      <c r="BH20" s="82"/>
      <c r="BI20" s="82"/>
      <c r="BJ20" s="82"/>
      <c r="BK20" s="82"/>
      <c r="BL20" s="82"/>
    </row>
    <row r="21" spans="1:78" ht="24.95" customHeight="1" x14ac:dyDescent="0.2">
      <c r="A21" s="82" t="s">
        <v>22</v>
      </c>
      <c r="B21" s="82"/>
      <c r="C21" s="82"/>
      <c r="D21" s="82"/>
      <c r="E21" s="82"/>
      <c r="F21" s="82"/>
      <c r="G21" s="82"/>
      <c r="H21" s="82"/>
      <c r="I21" s="97">
        <v>120000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82" t="s">
        <v>24</v>
      </c>
      <c r="U21" s="82"/>
      <c r="V21" s="82"/>
      <c r="W21" s="82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8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8" ht="15.75" customHeight="1" x14ac:dyDescent="0.2">
      <c r="A23" s="87" t="s">
        <v>37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8" ht="126" customHeight="1" x14ac:dyDescent="0.2">
      <c r="A24" s="95" t="s">
        <v>219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8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8" ht="15.75" customHeight="1" x14ac:dyDescent="0.2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8" ht="15" x14ac:dyDescent="0.2">
      <c r="A27" s="91" t="s">
        <v>28</v>
      </c>
      <c r="B27" s="91"/>
      <c r="C27" s="91"/>
      <c r="D27" s="91"/>
      <c r="E27" s="91"/>
      <c r="F27" s="91"/>
      <c r="G27" s="92" t="s">
        <v>40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</row>
    <row r="28" spans="1:78" ht="15.75" hidden="1" x14ac:dyDescent="0.2">
      <c r="A28" s="81">
        <v>1</v>
      </c>
      <c r="B28" s="81"/>
      <c r="C28" s="81"/>
      <c r="D28" s="81"/>
      <c r="E28" s="81"/>
      <c r="F28" s="81"/>
      <c r="G28" s="92">
        <v>2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4"/>
    </row>
    <row r="29" spans="1:78" ht="10.5" hidden="1" customHeight="1" x14ac:dyDescent="0.2">
      <c r="A29" s="40" t="s">
        <v>33</v>
      </c>
      <c r="B29" s="40"/>
      <c r="C29" s="40"/>
      <c r="D29" s="40"/>
      <c r="E29" s="40"/>
      <c r="F29" s="40"/>
      <c r="G29" s="74" t="s">
        <v>7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  <c r="BZ29" s="1" t="s">
        <v>49</v>
      </c>
    </row>
    <row r="30" spans="1:78" ht="19.5" customHeight="1" x14ac:dyDescent="0.2">
      <c r="A30" s="40">
        <v>1</v>
      </c>
      <c r="B30" s="40"/>
      <c r="C30" s="40"/>
      <c r="D30" s="40"/>
      <c r="E30" s="40"/>
      <c r="F30" s="40"/>
      <c r="G30" s="54" t="s">
        <v>202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BZ30" s="1" t="s">
        <v>48</v>
      </c>
    </row>
    <row r="31" spans="1:78" ht="19.5" customHeight="1" x14ac:dyDescent="0.2">
      <c r="A31" s="40">
        <v>2</v>
      </c>
      <c r="B31" s="40"/>
      <c r="C31" s="40"/>
      <c r="D31" s="40"/>
      <c r="E31" s="40"/>
      <c r="F31" s="40"/>
      <c r="G31" s="54" t="s">
        <v>203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</row>
    <row r="32" spans="1:78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8" ht="15.95" customHeight="1" x14ac:dyDescent="0.2">
      <c r="A33" s="82" t="s">
        <v>38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8" ht="21" customHeight="1" x14ac:dyDescent="0.2">
      <c r="A34" s="95" t="s">
        <v>220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8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8" ht="15.75" customHeight="1" x14ac:dyDescent="0.2">
      <c r="A36" s="82" t="s">
        <v>39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8" ht="15" x14ac:dyDescent="0.2">
      <c r="A37" s="91" t="s">
        <v>28</v>
      </c>
      <c r="B37" s="91"/>
      <c r="C37" s="91"/>
      <c r="D37" s="91"/>
      <c r="E37" s="91"/>
      <c r="F37" s="91"/>
      <c r="G37" s="92" t="s">
        <v>25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4"/>
    </row>
    <row r="38" spans="1:78" ht="15.75" hidden="1" x14ac:dyDescent="0.2">
      <c r="A38" s="81">
        <v>1</v>
      </c>
      <c r="B38" s="81"/>
      <c r="C38" s="81"/>
      <c r="D38" s="81"/>
      <c r="E38" s="81"/>
      <c r="F38" s="81"/>
      <c r="G38" s="92">
        <v>2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8" ht="10.5" hidden="1" customHeight="1" x14ac:dyDescent="0.2">
      <c r="A39" s="40" t="s">
        <v>6</v>
      </c>
      <c r="B39" s="40"/>
      <c r="C39" s="40"/>
      <c r="D39" s="40"/>
      <c r="E39" s="40"/>
      <c r="F39" s="40"/>
      <c r="G39" s="74" t="s">
        <v>7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  <c r="BZ39" s="1" t="s">
        <v>11</v>
      </c>
    </row>
    <row r="40" spans="1:78" ht="17.25" customHeight="1" x14ac:dyDescent="0.2">
      <c r="A40" s="40">
        <v>1</v>
      </c>
      <c r="B40" s="40"/>
      <c r="C40" s="40"/>
      <c r="D40" s="40"/>
      <c r="E40" s="40"/>
      <c r="F40" s="40"/>
      <c r="G40" s="54" t="s">
        <v>204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BZ40" s="1" t="s">
        <v>12</v>
      </c>
    </row>
    <row r="41" spans="1:78" ht="17.25" customHeight="1" x14ac:dyDescent="0.2">
      <c r="A41" s="40">
        <v>2</v>
      </c>
      <c r="B41" s="40"/>
      <c r="C41" s="40"/>
      <c r="D41" s="40"/>
      <c r="E41" s="40"/>
      <c r="F41" s="40"/>
      <c r="G41" s="54" t="s">
        <v>205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</row>
    <row r="42" spans="1:78" ht="17.25" customHeight="1" x14ac:dyDescent="0.2">
      <c r="A42" s="40">
        <v>3</v>
      </c>
      <c r="B42" s="40"/>
      <c r="C42" s="40"/>
      <c r="D42" s="40"/>
      <c r="E42" s="40"/>
      <c r="F42" s="40"/>
      <c r="G42" s="54" t="s">
        <v>206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8" ht="15.75" customHeight="1" x14ac:dyDescent="0.2">
      <c r="A44" s="82" t="s">
        <v>41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8" ht="15" customHeight="1" x14ac:dyDescent="0.2">
      <c r="A45" s="83" t="s">
        <v>100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8" ht="15.95" customHeight="1" x14ac:dyDescent="0.2">
      <c r="A46" s="81" t="s">
        <v>28</v>
      </c>
      <c r="B46" s="81"/>
      <c r="C46" s="81"/>
      <c r="D46" s="84" t="s">
        <v>26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81" t="s">
        <v>29</v>
      </c>
      <c r="AD46" s="81"/>
      <c r="AE46" s="81"/>
      <c r="AF46" s="81"/>
      <c r="AG46" s="81"/>
      <c r="AH46" s="81"/>
      <c r="AI46" s="81"/>
      <c r="AJ46" s="81"/>
      <c r="AK46" s="81" t="s">
        <v>30</v>
      </c>
      <c r="AL46" s="81"/>
      <c r="AM46" s="81"/>
      <c r="AN46" s="81"/>
      <c r="AO46" s="81"/>
      <c r="AP46" s="81"/>
      <c r="AQ46" s="81"/>
      <c r="AR46" s="81"/>
      <c r="AS46" s="81" t="s">
        <v>27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8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8" s="4" customFormat="1" ht="12.75" hidden="1" customHeight="1" x14ac:dyDescent="0.2">
      <c r="A48" s="40" t="s">
        <v>6</v>
      </c>
      <c r="B48" s="40"/>
      <c r="C48" s="40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4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BZ48" s="4" t="s">
        <v>13</v>
      </c>
    </row>
    <row r="49" spans="1:78" ht="25.5" customHeight="1" x14ac:dyDescent="0.2">
      <c r="A49" s="40">
        <v>1</v>
      </c>
      <c r="B49" s="40"/>
      <c r="C49" s="40"/>
      <c r="D49" s="54" t="s">
        <v>207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425350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425350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BZ49" s="1" t="s">
        <v>14</v>
      </c>
    </row>
    <row r="50" spans="1:78" ht="12.75" customHeight="1" x14ac:dyDescent="0.2">
      <c r="A50" s="40">
        <v>2</v>
      </c>
      <c r="B50" s="40"/>
      <c r="C50" s="40"/>
      <c r="D50" s="54" t="s">
        <v>208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22267100</v>
      </c>
      <c r="AD50" s="39"/>
      <c r="AE50" s="39"/>
      <c r="AF50" s="39"/>
      <c r="AG50" s="39"/>
      <c r="AH50" s="39"/>
      <c r="AI50" s="39"/>
      <c r="AJ50" s="39"/>
      <c r="AK50" s="39">
        <v>120000</v>
      </c>
      <c r="AL50" s="39"/>
      <c r="AM50" s="39"/>
      <c r="AN50" s="39"/>
      <c r="AO50" s="39"/>
      <c r="AP50" s="39"/>
      <c r="AQ50" s="39"/>
      <c r="AR50" s="39"/>
      <c r="AS50" s="39">
        <f>AC50+AK50</f>
        <v>22387100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8" ht="25.5" customHeight="1" x14ac:dyDescent="0.2">
      <c r="A51" s="40">
        <v>3</v>
      </c>
      <c r="B51" s="40"/>
      <c r="C51" s="40"/>
      <c r="D51" s="54" t="s">
        <v>209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270000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270000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8" ht="12.75" customHeight="1" x14ac:dyDescent="0.2">
      <c r="A52" s="40">
        <v>4</v>
      </c>
      <c r="B52" s="40"/>
      <c r="C52" s="40"/>
      <c r="D52" s="54" t="s">
        <v>109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2661823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2661823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8" s="4" customFormat="1" x14ac:dyDescent="0.2">
      <c r="A53" s="45"/>
      <c r="B53" s="45"/>
      <c r="C53" s="45"/>
      <c r="D53" s="51" t="s">
        <v>64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50">
        <v>25624273</v>
      </c>
      <c r="AD53" s="50"/>
      <c r="AE53" s="50"/>
      <c r="AF53" s="50"/>
      <c r="AG53" s="50"/>
      <c r="AH53" s="50"/>
      <c r="AI53" s="50"/>
      <c r="AJ53" s="50"/>
      <c r="AK53" s="50">
        <v>120000</v>
      </c>
      <c r="AL53" s="50"/>
      <c r="AM53" s="50"/>
      <c r="AN53" s="50"/>
      <c r="AO53" s="50"/>
      <c r="AP53" s="50"/>
      <c r="AQ53" s="50"/>
      <c r="AR53" s="50"/>
      <c r="AS53" s="50">
        <f>AC53+AK53</f>
        <v>25744273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8" ht="15.75" customHeight="1" x14ac:dyDescent="0.2">
      <c r="A55" s="87" t="s">
        <v>42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</row>
    <row r="56" spans="1:78" ht="15" customHeight="1" x14ac:dyDescent="0.2">
      <c r="A56" s="83" t="s">
        <v>100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8" ht="15.95" customHeight="1" x14ac:dyDescent="0.2">
      <c r="A57" s="81" t="s">
        <v>28</v>
      </c>
      <c r="B57" s="81"/>
      <c r="C57" s="81"/>
      <c r="D57" s="84" t="s">
        <v>34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81" t="s">
        <v>29</v>
      </c>
      <c r="AC57" s="81"/>
      <c r="AD57" s="81"/>
      <c r="AE57" s="81"/>
      <c r="AF57" s="81"/>
      <c r="AG57" s="81"/>
      <c r="AH57" s="81"/>
      <c r="AI57" s="81"/>
      <c r="AJ57" s="81" t="s">
        <v>30</v>
      </c>
      <c r="AK57" s="81"/>
      <c r="AL57" s="81"/>
      <c r="AM57" s="81"/>
      <c r="AN57" s="81"/>
      <c r="AO57" s="81"/>
      <c r="AP57" s="81"/>
      <c r="AQ57" s="81"/>
      <c r="AR57" s="81" t="s">
        <v>27</v>
      </c>
      <c r="AS57" s="81"/>
      <c r="AT57" s="81"/>
      <c r="AU57" s="81"/>
      <c r="AV57" s="81"/>
      <c r="AW57" s="81"/>
      <c r="AX57" s="81"/>
      <c r="AY57" s="81"/>
    </row>
    <row r="58" spans="1:78" ht="15.75" customHeight="1" x14ac:dyDescent="0.2">
      <c r="A58" s="81">
        <v>1</v>
      </c>
      <c r="B58" s="81"/>
      <c r="C58" s="8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1">
        <v>3</v>
      </c>
      <c r="AC58" s="81"/>
      <c r="AD58" s="81"/>
      <c r="AE58" s="81"/>
      <c r="AF58" s="81"/>
      <c r="AG58" s="81"/>
      <c r="AH58" s="81"/>
      <c r="AI58" s="81"/>
      <c r="AJ58" s="81">
        <v>4</v>
      </c>
      <c r="AK58" s="81"/>
      <c r="AL58" s="81"/>
      <c r="AM58" s="81"/>
      <c r="AN58" s="81"/>
      <c r="AO58" s="81"/>
      <c r="AP58" s="81"/>
      <c r="AQ58" s="81"/>
      <c r="AR58" s="81">
        <v>5</v>
      </c>
      <c r="AS58" s="81"/>
      <c r="AT58" s="81"/>
      <c r="AU58" s="81"/>
      <c r="AV58" s="81"/>
      <c r="AW58" s="81"/>
      <c r="AX58" s="81"/>
      <c r="AY58" s="81"/>
    </row>
    <row r="59" spans="1:78" ht="12.75" hidden="1" customHeight="1" x14ac:dyDescent="0.2">
      <c r="A59" s="40" t="s">
        <v>6</v>
      </c>
      <c r="B59" s="40"/>
      <c r="C59" s="40"/>
      <c r="D59" s="74" t="s">
        <v>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68" t="s">
        <v>8</v>
      </c>
      <c r="AC59" s="68"/>
      <c r="AD59" s="68"/>
      <c r="AE59" s="68"/>
      <c r="AF59" s="68"/>
      <c r="AG59" s="68"/>
      <c r="AH59" s="68"/>
      <c r="AI59" s="68"/>
      <c r="AJ59" s="68" t="s">
        <v>9</v>
      </c>
      <c r="AK59" s="68"/>
      <c r="AL59" s="68"/>
      <c r="AM59" s="68"/>
      <c r="AN59" s="68"/>
      <c r="AO59" s="68"/>
      <c r="AP59" s="68"/>
      <c r="AQ59" s="68"/>
      <c r="AR59" s="68" t="s">
        <v>10</v>
      </c>
      <c r="AS59" s="68"/>
      <c r="AT59" s="68"/>
      <c r="AU59" s="68"/>
      <c r="AV59" s="68"/>
      <c r="AW59" s="68"/>
      <c r="AX59" s="68"/>
      <c r="AY59" s="68"/>
      <c r="BZ59" s="1" t="s">
        <v>15</v>
      </c>
    </row>
    <row r="60" spans="1:78" ht="12.75" customHeight="1" x14ac:dyDescent="0.2">
      <c r="A60" s="40">
        <v>1</v>
      </c>
      <c r="B60" s="40"/>
      <c r="C60" s="40"/>
      <c r="D60" s="54" t="s">
        <v>65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695350</v>
      </c>
      <c r="AC60" s="39"/>
      <c r="AD60" s="39"/>
      <c r="AE60" s="39"/>
      <c r="AF60" s="39"/>
      <c r="AG60" s="39"/>
      <c r="AH60" s="39"/>
      <c r="AI60" s="39"/>
      <c r="AJ60" s="39">
        <v>120000</v>
      </c>
      <c r="AK60" s="39"/>
      <c r="AL60" s="39"/>
      <c r="AM60" s="39"/>
      <c r="AN60" s="39"/>
      <c r="AO60" s="39"/>
      <c r="AP60" s="39"/>
      <c r="AQ60" s="39"/>
      <c r="AR60" s="39">
        <f>AB60+AJ60</f>
        <v>815350</v>
      </c>
      <c r="AS60" s="39"/>
      <c r="AT60" s="39"/>
      <c r="AU60" s="39"/>
      <c r="AV60" s="39"/>
      <c r="AW60" s="39"/>
      <c r="AX60" s="39"/>
      <c r="AY60" s="39"/>
      <c r="BZ60" s="1" t="s">
        <v>16</v>
      </c>
    </row>
    <row r="61" spans="1:78" x14ac:dyDescent="0.2">
      <c r="A61" s="40">
        <v>2</v>
      </c>
      <c r="B61" s="40"/>
      <c r="C61" s="40"/>
      <c r="D61" s="54" t="s">
        <v>66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9">
        <v>700000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700000</v>
      </c>
      <c r="AS61" s="39"/>
      <c r="AT61" s="39"/>
      <c r="AU61" s="39"/>
      <c r="AV61" s="39"/>
      <c r="AW61" s="39"/>
      <c r="AX61" s="39"/>
      <c r="AY61" s="39"/>
    </row>
    <row r="62" spans="1:78" s="4" customFormat="1" ht="12.75" customHeight="1" x14ac:dyDescent="0.2">
      <c r="A62" s="45"/>
      <c r="B62" s="45"/>
      <c r="C62" s="45"/>
      <c r="D62" s="51" t="s">
        <v>27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50">
        <v>1395350</v>
      </c>
      <c r="AC62" s="50"/>
      <c r="AD62" s="50"/>
      <c r="AE62" s="50"/>
      <c r="AF62" s="50"/>
      <c r="AG62" s="50"/>
      <c r="AH62" s="50"/>
      <c r="AI62" s="50"/>
      <c r="AJ62" s="50">
        <v>120000</v>
      </c>
      <c r="AK62" s="50"/>
      <c r="AL62" s="50"/>
      <c r="AM62" s="50"/>
      <c r="AN62" s="50"/>
      <c r="AO62" s="50"/>
      <c r="AP62" s="50"/>
      <c r="AQ62" s="50"/>
      <c r="AR62" s="50">
        <f>AB62+AJ62</f>
        <v>1515350</v>
      </c>
      <c r="AS62" s="50"/>
      <c r="AT62" s="50"/>
      <c r="AU62" s="50"/>
      <c r="AV62" s="50"/>
      <c r="AW62" s="50"/>
      <c r="AX62" s="50"/>
      <c r="AY62" s="50"/>
    </row>
    <row r="64" spans="1:78" ht="15.75" customHeight="1" x14ac:dyDescent="0.2">
      <c r="A64" s="82" t="s">
        <v>43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</row>
    <row r="65" spans="1:78" ht="30" customHeight="1" x14ac:dyDescent="0.2">
      <c r="A65" s="81" t="s">
        <v>28</v>
      </c>
      <c r="B65" s="81"/>
      <c r="C65" s="81"/>
      <c r="D65" s="81"/>
      <c r="E65" s="81"/>
      <c r="F65" s="81"/>
      <c r="G65" s="78" t="s">
        <v>44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1" t="s">
        <v>2</v>
      </c>
      <c r="AA65" s="81"/>
      <c r="AB65" s="81"/>
      <c r="AC65" s="81"/>
      <c r="AD65" s="81"/>
      <c r="AE65" s="81" t="s">
        <v>1</v>
      </c>
      <c r="AF65" s="81"/>
      <c r="AG65" s="81"/>
      <c r="AH65" s="81"/>
      <c r="AI65" s="81"/>
      <c r="AJ65" s="81"/>
      <c r="AK65" s="81"/>
      <c r="AL65" s="81"/>
      <c r="AM65" s="81"/>
      <c r="AN65" s="81"/>
      <c r="AO65" s="78" t="s">
        <v>29</v>
      </c>
      <c r="AP65" s="79"/>
      <c r="AQ65" s="79"/>
      <c r="AR65" s="79"/>
      <c r="AS65" s="79"/>
      <c r="AT65" s="79"/>
      <c r="AU65" s="79"/>
      <c r="AV65" s="80"/>
      <c r="AW65" s="78" t="s">
        <v>30</v>
      </c>
      <c r="AX65" s="79"/>
      <c r="AY65" s="79"/>
      <c r="AZ65" s="79"/>
      <c r="BA65" s="79"/>
      <c r="BB65" s="79"/>
      <c r="BC65" s="79"/>
      <c r="BD65" s="80"/>
      <c r="BE65" s="78" t="s">
        <v>27</v>
      </c>
      <c r="BF65" s="79"/>
      <c r="BG65" s="79"/>
      <c r="BH65" s="79"/>
      <c r="BI65" s="79"/>
      <c r="BJ65" s="79"/>
      <c r="BK65" s="79"/>
      <c r="BL65" s="80"/>
    </row>
    <row r="66" spans="1:78" ht="15.75" customHeight="1" x14ac:dyDescent="0.2">
      <c r="A66" s="81">
        <v>1</v>
      </c>
      <c r="B66" s="81"/>
      <c r="C66" s="81"/>
      <c r="D66" s="81"/>
      <c r="E66" s="81"/>
      <c r="F66" s="81"/>
      <c r="G66" s="78">
        <v>2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81">
        <v>3</v>
      </c>
      <c r="AA66" s="81"/>
      <c r="AB66" s="81"/>
      <c r="AC66" s="81"/>
      <c r="AD66" s="81"/>
      <c r="AE66" s="81">
        <v>4</v>
      </c>
      <c r="AF66" s="81"/>
      <c r="AG66" s="81"/>
      <c r="AH66" s="81"/>
      <c r="AI66" s="81"/>
      <c r="AJ66" s="81"/>
      <c r="AK66" s="81"/>
      <c r="AL66" s="81"/>
      <c r="AM66" s="81"/>
      <c r="AN66" s="81"/>
      <c r="AO66" s="81">
        <v>5</v>
      </c>
      <c r="AP66" s="81"/>
      <c r="AQ66" s="81"/>
      <c r="AR66" s="81"/>
      <c r="AS66" s="81"/>
      <c r="AT66" s="81"/>
      <c r="AU66" s="81"/>
      <c r="AV66" s="81"/>
      <c r="AW66" s="81">
        <v>6</v>
      </c>
      <c r="AX66" s="81"/>
      <c r="AY66" s="81"/>
      <c r="AZ66" s="81"/>
      <c r="BA66" s="81"/>
      <c r="BB66" s="81"/>
      <c r="BC66" s="81"/>
      <c r="BD66" s="81"/>
      <c r="BE66" s="81">
        <v>7</v>
      </c>
      <c r="BF66" s="81"/>
      <c r="BG66" s="81"/>
      <c r="BH66" s="81"/>
      <c r="BI66" s="81"/>
      <c r="BJ66" s="81"/>
      <c r="BK66" s="81"/>
      <c r="BL66" s="81"/>
    </row>
    <row r="67" spans="1:78" ht="12.75" hidden="1" customHeight="1" x14ac:dyDescent="0.2">
      <c r="A67" s="40" t="s">
        <v>33</v>
      </c>
      <c r="B67" s="40"/>
      <c r="C67" s="40"/>
      <c r="D67" s="40"/>
      <c r="E67" s="40"/>
      <c r="F67" s="40"/>
      <c r="G67" s="74" t="s">
        <v>7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0" t="s">
        <v>19</v>
      </c>
      <c r="AA67" s="40"/>
      <c r="AB67" s="40"/>
      <c r="AC67" s="40"/>
      <c r="AD67" s="40"/>
      <c r="AE67" s="77" t="s">
        <v>32</v>
      </c>
      <c r="AF67" s="77"/>
      <c r="AG67" s="77"/>
      <c r="AH67" s="77"/>
      <c r="AI67" s="77"/>
      <c r="AJ67" s="77"/>
      <c r="AK67" s="77"/>
      <c r="AL67" s="77"/>
      <c r="AM67" s="77"/>
      <c r="AN67" s="74"/>
      <c r="AO67" s="68" t="s">
        <v>8</v>
      </c>
      <c r="AP67" s="68"/>
      <c r="AQ67" s="68"/>
      <c r="AR67" s="68"/>
      <c r="AS67" s="68"/>
      <c r="AT67" s="68"/>
      <c r="AU67" s="68"/>
      <c r="AV67" s="68"/>
      <c r="AW67" s="68" t="s">
        <v>31</v>
      </c>
      <c r="AX67" s="68"/>
      <c r="AY67" s="68"/>
      <c r="AZ67" s="68"/>
      <c r="BA67" s="68"/>
      <c r="BB67" s="68"/>
      <c r="BC67" s="68"/>
      <c r="BD67" s="68"/>
      <c r="BE67" s="68" t="s">
        <v>10</v>
      </c>
      <c r="BF67" s="68"/>
      <c r="BG67" s="68"/>
      <c r="BH67" s="68"/>
      <c r="BI67" s="68"/>
      <c r="BJ67" s="68"/>
      <c r="BK67" s="68"/>
      <c r="BL67" s="68"/>
      <c r="BZ67" s="1" t="s">
        <v>17</v>
      </c>
    </row>
    <row r="68" spans="1:78" s="4" customFormat="1" ht="12.75" customHeight="1" x14ac:dyDescent="0.2">
      <c r="A68" s="45">
        <v>0</v>
      </c>
      <c r="B68" s="45"/>
      <c r="C68" s="45"/>
      <c r="D68" s="45"/>
      <c r="E68" s="45"/>
      <c r="F68" s="45"/>
      <c r="G68" s="69" t="s">
        <v>67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49"/>
      <c r="AA68" s="49"/>
      <c r="AB68" s="49"/>
      <c r="AC68" s="49"/>
      <c r="AD68" s="49"/>
      <c r="AE68" s="72"/>
      <c r="AF68" s="72"/>
      <c r="AG68" s="72"/>
      <c r="AH68" s="72"/>
      <c r="AI68" s="72"/>
      <c r="AJ68" s="72"/>
      <c r="AK68" s="72"/>
      <c r="AL68" s="72"/>
      <c r="AM68" s="72"/>
      <c r="AN68" s="73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Z68" s="4" t="s">
        <v>18</v>
      </c>
    </row>
    <row r="69" spans="1:78" ht="40.5" customHeight="1" x14ac:dyDescent="0.2">
      <c r="A69" s="40">
        <v>1</v>
      </c>
      <c r="B69" s="40"/>
      <c r="C69" s="40"/>
      <c r="D69" s="40"/>
      <c r="E69" s="40"/>
      <c r="F69" s="40"/>
      <c r="G69" s="41" t="s">
        <v>210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425350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425350</v>
      </c>
      <c r="BF69" s="39"/>
      <c r="BG69" s="39"/>
      <c r="BH69" s="39"/>
      <c r="BI69" s="39"/>
      <c r="BJ69" s="39"/>
      <c r="BK69" s="39"/>
      <c r="BL69" s="39"/>
    </row>
    <row r="70" spans="1:78" ht="25.5" customHeight="1" x14ac:dyDescent="0.2">
      <c r="A70" s="40">
        <v>2</v>
      </c>
      <c r="B70" s="40"/>
      <c r="C70" s="40"/>
      <c r="D70" s="40"/>
      <c r="E70" s="40"/>
      <c r="F70" s="40"/>
      <c r="G70" s="41" t="s">
        <v>211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22267100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22267100</v>
      </c>
      <c r="BF70" s="39"/>
      <c r="BG70" s="39"/>
      <c r="BH70" s="39"/>
      <c r="BI70" s="39"/>
      <c r="BJ70" s="39"/>
      <c r="BK70" s="39"/>
      <c r="BL70" s="39"/>
    </row>
    <row r="71" spans="1:78" ht="41.25" customHeight="1" x14ac:dyDescent="0.2">
      <c r="A71" s="40">
        <v>3</v>
      </c>
      <c r="B71" s="40"/>
      <c r="C71" s="40"/>
      <c r="D71" s="40"/>
      <c r="E71" s="40"/>
      <c r="F71" s="40"/>
      <c r="G71" s="41" t="s">
        <v>212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120000</v>
      </c>
      <c r="AX71" s="39"/>
      <c r="AY71" s="39"/>
      <c r="AZ71" s="39"/>
      <c r="BA71" s="39"/>
      <c r="BB71" s="39"/>
      <c r="BC71" s="39"/>
      <c r="BD71" s="39"/>
      <c r="BE71" s="39">
        <v>120000</v>
      </c>
      <c r="BF71" s="39"/>
      <c r="BG71" s="39"/>
      <c r="BH71" s="39"/>
      <c r="BI71" s="39"/>
      <c r="BJ71" s="39"/>
      <c r="BK71" s="39"/>
      <c r="BL71" s="39"/>
    </row>
    <row r="72" spans="1:78" ht="41.25" customHeight="1" x14ac:dyDescent="0.2">
      <c r="A72" s="40">
        <v>4</v>
      </c>
      <c r="B72" s="40"/>
      <c r="C72" s="40"/>
      <c r="D72" s="40"/>
      <c r="E72" s="40"/>
      <c r="F72" s="40"/>
      <c r="G72" s="41" t="s">
        <v>213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270000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270000</v>
      </c>
      <c r="BF72" s="39"/>
      <c r="BG72" s="39"/>
      <c r="BH72" s="39"/>
      <c r="BI72" s="39"/>
      <c r="BJ72" s="39"/>
      <c r="BK72" s="39"/>
      <c r="BL72" s="39"/>
    </row>
    <row r="73" spans="1:78" ht="30" customHeight="1" x14ac:dyDescent="0.2">
      <c r="A73" s="40">
        <v>5</v>
      </c>
      <c r="B73" s="40"/>
      <c r="C73" s="40"/>
      <c r="D73" s="40"/>
      <c r="E73" s="40"/>
      <c r="F73" s="40"/>
      <c r="G73" s="41" t="s">
        <v>74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75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2661823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2661823</v>
      </c>
      <c r="BF73" s="39"/>
      <c r="BG73" s="39"/>
      <c r="BH73" s="39"/>
      <c r="BI73" s="39"/>
      <c r="BJ73" s="39"/>
      <c r="BK73" s="39"/>
      <c r="BL73" s="39"/>
    </row>
    <row r="74" spans="1:78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76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8" x14ac:dyDescent="0.2">
      <c r="A75" s="40">
        <v>1</v>
      </c>
      <c r="B75" s="40"/>
      <c r="C75" s="40"/>
      <c r="D75" s="40"/>
      <c r="E75" s="40"/>
      <c r="F75" s="40"/>
      <c r="G75" s="41" t="s">
        <v>214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77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235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235</v>
      </c>
      <c r="BF75" s="39"/>
      <c r="BG75" s="39"/>
      <c r="BH75" s="39"/>
      <c r="BI75" s="39"/>
      <c r="BJ75" s="39"/>
      <c r="BK75" s="39"/>
      <c r="BL75" s="39"/>
    </row>
    <row r="76" spans="1:78" ht="25.5" customHeight="1" x14ac:dyDescent="0.2">
      <c r="A76" s="40">
        <v>2</v>
      </c>
      <c r="B76" s="40"/>
      <c r="C76" s="40"/>
      <c r="D76" s="40"/>
      <c r="E76" s="40"/>
      <c r="F76" s="40"/>
      <c r="G76" s="41" t="s">
        <v>78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69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2</v>
      </c>
      <c r="AX76" s="39"/>
      <c r="AY76" s="39"/>
      <c r="AZ76" s="39"/>
      <c r="BA76" s="39"/>
      <c r="BB76" s="39"/>
      <c r="BC76" s="39"/>
      <c r="BD76" s="39"/>
      <c r="BE76" s="39">
        <v>2</v>
      </c>
      <c r="BF76" s="39"/>
      <c r="BG76" s="39"/>
      <c r="BH76" s="39"/>
      <c r="BI76" s="39"/>
      <c r="BJ76" s="39"/>
      <c r="BK76" s="39"/>
      <c r="BL76" s="39"/>
    </row>
    <row r="77" spans="1:78" ht="38.25" customHeight="1" x14ac:dyDescent="0.2">
      <c r="A77" s="40">
        <v>3</v>
      </c>
      <c r="B77" s="40"/>
      <c r="C77" s="40"/>
      <c r="D77" s="40"/>
      <c r="E77" s="40"/>
      <c r="F77" s="40"/>
      <c r="G77" s="41" t="s">
        <v>215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69</v>
      </c>
      <c r="AA77" s="44"/>
      <c r="AB77" s="44"/>
      <c r="AC77" s="44"/>
      <c r="AD77" s="44"/>
      <c r="AE77" s="41" t="s">
        <v>79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15000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15000</v>
      </c>
      <c r="BF77" s="39"/>
      <c r="BG77" s="39"/>
      <c r="BH77" s="39"/>
      <c r="BI77" s="39"/>
      <c r="BJ77" s="39"/>
      <c r="BK77" s="39"/>
      <c r="BL77" s="39"/>
    </row>
    <row r="78" spans="1:78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80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8" ht="12.75" customHeight="1" x14ac:dyDescent="0.2">
      <c r="A79" s="40">
        <v>1</v>
      </c>
      <c r="B79" s="40"/>
      <c r="C79" s="40"/>
      <c r="D79" s="40"/>
      <c r="E79" s="40"/>
      <c r="F79" s="40"/>
      <c r="G79" s="41" t="s">
        <v>216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72</v>
      </c>
      <c r="AA79" s="44"/>
      <c r="AB79" s="44"/>
      <c r="AC79" s="44"/>
      <c r="AD79" s="44"/>
      <c r="AE79" s="41" t="s">
        <v>83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1810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1810</v>
      </c>
      <c r="BF79" s="39"/>
      <c r="BG79" s="39"/>
      <c r="BH79" s="39"/>
      <c r="BI79" s="39"/>
      <c r="BJ79" s="39"/>
      <c r="BK79" s="39"/>
      <c r="BL79" s="39"/>
    </row>
    <row r="80" spans="1:78" ht="25.5" customHeight="1" x14ac:dyDescent="0.2">
      <c r="A80" s="40">
        <v>2</v>
      </c>
      <c r="B80" s="40"/>
      <c r="C80" s="40"/>
      <c r="D80" s="40"/>
      <c r="E80" s="40"/>
      <c r="F80" s="40"/>
      <c r="G80" s="41" t="s">
        <v>84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72</v>
      </c>
      <c r="AA80" s="44"/>
      <c r="AB80" s="44"/>
      <c r="AC80" s="44"/>
      <c r="AD80" s="44"/>
      <c r="AE80" s="41" t="s">
        <v>83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60000</v>
      </c>
      <c r="AX80" s="39"/>
      <c r="AY80" s="39"/>
      <c r="AZ80" s="39"/>
      <c r="BA80" s="39"/>
      <c r="BB80" s="39"/>
      <c r="BC80" s="39"/>
      <c r="BD80" s="39"/>
      <c r="BE80" s="39">
        <v>60000</v>
      </c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3</v>
      </c>
      <c r="B81" s="40"/>
      <c r="C81" s="40"/>
      <c r="D81" s="40"/>
      <c r="E81" s="40"/>
      <c r="F81" s="40"/>
      <c r="G81" s="41" t="s">
        <v>217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1" t="s">
        <v>83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18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5">
        <v>0</v>
      </c>
      <c r="B82" s="45"/>
      <c r="C82" s="45"/>
      <c r="D82" s="45"/>
      <c r="E82" s="45"/>
      <c r="F82" s="45"/>
      <c r="G82" s="46" t="s">
        <v>85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25.5" customHeight="1" x14ac:dyDescent="0.2">
      <c r="A83" s="40">
        <v>1</v>
      </c>
      <c r="B83" s="40"/>
      <c r="C83" s="40"/>
      <c r="D83" s="40"/>
      <c r="E83" s="40"/>
      <c r="F83" s="40"/>
      <c r="G83" s="41" t="s">
        <v>87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88</v>
      </c>
      <c r="AA83" s="44"/>
      <c r="AB83" s="44"/>
      <c r="AC83" s="44"/>
      <c r="AD83" s="44"/>
      <c r="AE83" s="41" t="s">
        <v>83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100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2</v>
      </c>
      <c r="B84" s="40"/>
      <c r="C84" s="40"/>
      <c r="D84" s="40"/>
      <c r="E84" s="40"/>
      <c r="F84" s="40"/>
      <c r="G84" s="41" t="s">
        <v>218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88</v>
      </c>
      <c r="AA84" s="44"/>
      <c r="AB84" s="44"/>
      <c r="AC84" s="44"/>
      <c r="AD84" s="44"/>
      <c r="AE84" s="41" t="s">
        <v>83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3</v>
      </c>
      <c r="B85" s="40"/>
      <c r="C85" s="40"/>
      <c r="D85" s="40"/>
      <c r="E85" s="40"/>
      <c r="F85" s="40"/>
      <c r="G85" s="41" t="s">
        <v>89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88</v>
      </c>
      <c r="AA85" s="44"/>
      <c r="AB85" s="44"/>
      <c r="AC85" s="44"/>
      <c r="AD85" s="44"/>
      <c r="AE85" s="41" t="s">
        <v>83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63" t="s">
        <v>94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96</v>
      </c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</row>
    <row r="89" spans="1:64" x14ac:dyDescent="0.2">
      <c r="W89" s="59" t="s">
        <v>5</v>
      </c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O89" s="59" t="s">
        <v>52</v>
      </c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64" ht="15.75" customHeight="1" x14ac:dyDescent="0.2">
      <c r="A90" s="67" t="s">
        <v>3</v>
      </c>
      <c r="B90" s="67"/>
      <c r="C90" s="67"/>
      <c r="D90" s="67"/>
      <c r="E90" s="67"/>
      <c r="F90" s="67"/>
    </row>
    <row r="91" spans="1:64" ht="13.15" customHeight="1" x14ac:dyDescent="0.2">
      <c r="A91" s="60" t="s">
        <v>93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</row>
    <row r="92" spans="1:64" x14ac:dyDescent="0.2">
      <c r="A92" s="62" t="s">
        <v>47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31.5" customHeight="1" x14ac:dyDescent="0.2">
      <c r="A94" s="63" t="s">
        <v>95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97</v>
      </c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</row>
    <row r="95" spans="1:64" x14ac:dyDescent="0.2">
      <c r="W95" s="59" t="s">
        <v>5</v>
      </c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O95" s="59" t="s">
        <v>52</v>
      </c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</row>
    <row r="96" spans="1:64" x14ac:dyDescent="0.2">
      <c r="A96" s="57">
        <v>44286</v>
      </c>
      <c r="B96" s="58"/>
      <c r="C96" s="58"/>
      <c r="D96" s="58"/>
      <c r="E96" s="58"/>
      <c r="F96" s="58"/>
      <c r="G96" s="58"/>
      <c r="H96" s="58"/>
    </row>
    <row r="97" spans="1:17" x14ac:dyDescent="0.2">
      <c r="A97" s="59" t="s">
        <v>45</v>
      </c>
      <c r="B97" s="59"/>
      <c r="C97" s="59"/>
      <c r="D97" s="59"/>
      <c r="E97" s="59"/>
      <c r="F97" s="59"/>
      <c r="G97" s="59"/>
      <c r="H97" s="59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304">
    <mergeCell ref="AO1:BL1"/>
    <mergeCell ref="AO2:BL2"/>
    <mergeCell ref="AO3:BL3"/>
    <mergeCell ref="AO4:BL4"/>
    <mergeCell ref="AO5:BL5"/>
    <mergeCell ref="B12:L12"/>
    <mergeCell ref="N12:AS12"/>
    <mergeCell ref="AU12:BB12"/>
    <mergeCell ref="B14:L14"/>
    <mergeCell ref="N14:AS14"/>
    <mergeCell ref="AU14:BB14"/>
    <mergeCell ref="AO6:AU6"/>
    <mergeCell ref="AW6:BF6"/>
    <mergeCell ref="A8:BL8"/>
    <mergeCell ref="A9:BL9"/>
    <mergeCell ref="B11:L11"/>
    <mergeCell ref="N11:AS11"/>
    <mergeCell ref="AU11:BB1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36:BL36"/>
    <mergeCell ref="A37:F37"/>
    <mergeCell ref="G37:BL37"/>
    <mergeCell ref="A38:F38"/>
    <mergeCell ref="G38:BL38"/>
    <mergeCell ref="A39:F39"/>
    <mergeCell ref="G39:BL39"/>
    <mergeCell ref="A29:F29"/>
    <mergeCell ref="G29:BL29"/>
    <mergeCell ref="A30:F30"/>
    <mergeCell ref="G30:BL30"/>
    <mergeCell ref="A33:BL33"/>
    <mergeCell ref="A34:BL34"/>
    <mergeCell ref="A40:F40"/>
    <mergeCell ref="G40:BL40"/>
    <mergeCell ref="A44:AZ44"/>
    <mergeCell ref="A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3:C53"/>
    <mergeCell ref="D53:AB53"/>
    <mergeCell ref="AC53:AJ53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R61:AY61"/>
    <mergeCell ref="A62:C62"/>
    <mergeCell ref="D62:AA62"/>
    <mergeCell ref="AB62:AI62"/>
    <mergeCell ref="AJ62:AQ62"/>
    <mergeCell ref="AR62:AY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6:H96"/>
    <mergeCell ref="A97:H97"/>
    <mergeCell ref="A31:F31"/>
    <mergeCell ref="G31:BL31"/>
    <mergeCell ref="A41:F41"/>
    <mergeCell ref="G41:BL41"/>
    <mergeCell ref="A42:F42"/>
    <mergeCell ref="G42:BL42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7:BL67"/>
    <mergeCell ref="A68:F68"/>
    <mergeCell ref="G68:Y68"/>
    <mergeCell ref="AK53:AR53"/>
    <mergeCell ref="AS53:AZ53"/>
    <mergeCell ref="A60:C60"/>
    <mergeCell ref="D60:AA60"/>
    <mergeCell ref="AB60:AI60"/>
    <mergeCell ref="AJ60:AQ60"/>
    <mergeCell ref="AR60:AY60"/>
    <mergeCell ref="A56:AY56"/>
    <mergeCell ref="A57:C57"/>
    <mergeCell ref="D57:AA57"/>
    <mergeCell ref="AB57:AI57"/>
    <mergeCell ref="AJ57:AQ57"/>
    <mergeCell ref="AR57:AY57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G68:L68">
    <cfRule type="cellIs" dxfId="91" priority="42" stopIfTrue="1" operator="equal">
      <formula>$G67</formula>
    </cfRule>
  </conditionalFormatting>
  <conditionalFormatting sqref="D49">
    <cfRule type="cellIs" dxfId="90" priority="43" stopIfTrue="1" operator="equal">
      <formula>$D48</formula>
    </cfRule>
  </conditionalFormatting>
  <conditionalFormatting sqref="A68:F68">
    <cfRule type="cellIs" dxfId="89" priority="44" stopIfTrue="1" operator="equal">
      <formula>0</formula>
    </cfRule>
  </conditionalFormatting>
  <conditionalFormatting sqref="D50">
    <cfRule type="cellIs" dxfId="88" priority="41" stopIfTrue="1" operator="equal">
      <formula>$D49</formula>
    </cfRule>
  </conditionalFormatting>
  <conditionalFormatting sqref="D51">
    <cfRule type="cellIs" dxfId="87" priority="40" stopIfTrue="1" operator="equal">
      <formula>$D50</formula>
    </cfRule>
  </conditionalFormatting>
  <conditionalFormatting sqref="D52">
    <cfRule type="cellIs" dxfId="86" priority="39" stopIfTrue="1" operator="equal">
      <formula>$D51</formula>
    </cfRule>
  </conditionalFormatting>
  <conditionalFormatting sqref="D53">
    <cfRule type="cellIs" dxfId="85" priority="38" stopIfTrue="1" operator="equal">
      <formula>$D52</formula>
    </cfRule>
  </conditionalFormatting>
  <conditionalFormatting sqref="G69">
    <cfRule type="cellIs" dxfId="84" priority="35" stopIfTrue="1" operator="equal">
      <formula>$G68</formula>
    </cfRule>
  </conditionalFormatting>
  <conditionalFormatting sqref="A69:F69">
    <cfRule type="cellIs" dxfId="83" priority="36" stopIfTrue="1" operator="equal">
      <formula>0</formula>
    </cfRule>
  </conditionalFormatting>
  <conditionalFormatting sqref="G70">
    <cfRule type="cellIs" dxfId="82" priority="33" stopIfTrue="1" operator="equal">
      <formula>$G69</formula>
    </cfRule>
  </conditionalFormatting>
  <conditionalFormatting sqref="A70:F70">
    <cfRule type="cellIs" dxfId="81" priority="34" stopIfTrue="1" operator="equal">
      <formula>0</formula>
    </cfRule>
  </conditionalFormatting>
  <conditionalFormatting sqref="G71">
    <cfRule type="cellIs" dxfId="80" priority="31" stopIfTrue="1" operator="equal">
      <formula>$G70</formula>
    </cfRule>
  </conditionalFormatting>
  <conditionalFormatting sqref="A71:F71">
    <cfRule type="cellIs" dxfId="79" priority="32" stopIfTrue="1" operator="equal">
      <formula>0</formula>
    </cfRule>
  </conditionalFormatting>
  <conditionalFormatting sqref="G72">
    <cfRule type="cellIs" dxfId="78" priority="29" stopIfTrue="1" operator="equal">
      <formula>$G71</formula>
    </cfRule>
  </conditionalFormatting>
  <conditionalFormatting sqref="A72:F72">
    <cfRule type="cellIs" dxfId="77" priority="30" stopIfTrue="1" operator="equal">
      <formula>0</formula>
    </cfRule>
  </conditionalFormatting>
  <conditionalFormatting sqref="G73">
    <cfRule type="cellIs" dxfId="76" priority="27" stopIfTrue="1" operator="equal">
      <formula>$G72</formula>
    </cfRule>
  </conditionalFormatting>
  <conditionalFormatting sqref="A73:F73">
    <cfRule type="cellIs" dxfId="75" priority="28" stopIfTrue="1" operator="equal">
      <formula>0</formula>
    </cfRule>
  </conditionalFormatting>
  <conditionalFormatting sqref="G74">
    <cfRule type="cellIs" dxfId="74" priority="25" stopIfTrue="1" operator="equal">
      <formula>$G73</formula>
    </cfRule>
  </conditionalFormatting>
  <conditionalFormatting sqref="A74:F74">
    <cfRule type="cellIs" dxfId="73" priority="26" stopIfTrue="1" operator="equal">
      <formula>0</formula>
    </cfRule>
  </conditionalFormatting>
  <conditionalFormatting sqref="G75">
    <cfRule type="cellIs" dxfId="72" priority="23" stopIfTrue="1" operator="equal">
      <formula>$G74</formula>
    </cfRule>
  </conditionalFormatting>
  <conditionalFormatting sqref="A75:F75">
    <cfRule type="cellIs" dxfId="71" priority="24" stopIfTrue="1" operator="equal">
      <formula>0</formula>
    </cfRule>
  </conditionalFormatting>
  <conditionalFormatting sqref="G76">
    <cfRule type="cellIs" dxfId="70" priority="21" stopIfTrue="1" operator="equal">
      <formula>$G75</formula>
    </cfRule>
  </conditionalFormatting>
  <conditionalFormatting sqref="A76:F76">
    <cfRule type="cellIs" dxfId="69" priority="22" stopIfTrue="1" operator="equal">
      <formula>0</formula>
    </cfRule>
  </conditionalFormatting>
  <conditionalFormatting sqref="G77">
    <cfRule type="cellIs" dxfId="68" priority="19" stopIfTrue="1" operator="equal">
      <formula>$G76</formula>
    </cfRule>
  </conditionalFormatting>
  <conditionalFormatting sqref="A77:F77">
    <cfRule type="cellIs" dxfId="67" priority="20" stopIfTrue="1" operator="equal">
      <formula>0</formula>
    </cfRule>
  </conditionalFormatting>
  <conditionalFormatting sqref="G78">
    <cfRule type="cellIs" dxfId="66" priority="17" stopIfTrue="1" operator="equal">
      <formula>$G77</formula>
    </cfRule>
  </conditionalFormatting>
  <conditionalFormatting sqref="A78:F78">
    <cfRule type="cellIs" dxfId="65" priority="18" stopIfTrue="1" operator="equal">
      <formula>0</formula>
    </cfRule>
  </conditionalFormatting>
  <conditionalFormatting sqref="G79">
    <cfRule type="cellIs" dxfId="64" priority="15" stopIfTrue="1" operator="equal">
      <formula>$G78</formula>
    </cfRule>
  </conditionalFormatting>
  <conditionalFormatting sqref="A79:F79">
    <cfRule type="cellIs" dxfId="63" priority="16" stopIfTrue="1" operator="equal">
      <formula>0</formula>
    </cfRule>
  </conditionalFormatting>
  <conditionalFormatting sqref="G80">
    <cfRule type="cellIs" dxfId="62" priority="13" stopIfTrue="1" operator="equal">
      <formula>$G79</formula>
    </cfRule>
  </conditionalFormatting>
  <conditionalFormatting sqref="A80:F80">
    <cfRule type="cellIs" dxfId="61" priority="14" stopIfTrue="1" operator="equal">
      <formula>0</formula>
    </cfRule>
  </conditionalFormatting>
  <conditionalFormatting sqref="G81">
    <cfRule type="cellIs" dxfId="60" priority="11" stopIfTrue="1" operator="equal">
      <formula>$G80</formula>
    </cfRule>
  </conditionalFormatting>
  <conditionalFormatting sqref="A81:F81">
    <cfRule type="cellIs" dxfId="59" priority="12" stopIfTrue="1" operator="equal">
      <formula>0</formula>
    </cfRule>
  </conditionalFormatting>
  <conditionalFormatting sqref="G82">
    <cfRule type="cellIs" dxfId="58" priority="9" stopIfTrue="1" operator="equal">
      <formula>$G81</formula>
    </cfRule>
  </conditionalFormatting>
  <conditionalFormatting sqref="A82:F82">
    <cfRule type="cellIs" dxfId="57" priority="10" stopIfTrue="1" operator="equal">
      <formula>0</formula>
    </cfRule>
  </conditionalFormatting>
  <conditionalFormatting sqref="G83">
    <cfRule type="cellIs" dxfId="56" priority="7" stopIfTrue="1" operator="equal">
      <formula>$G82</formula>
    </cfRule>
  </conditionalFormatting>
  <conditionalFormatting sqref="A83:F83">
    <cfRule type="cellIs" dxfId="55" priority="8" stopIfTrue="1" operator="equal">
      <formula>0</formula>
    </cfRule>
  </conditionalFormatting>
  <conditionalFormatting sqref="G84">
    <cfRule type="cellIs" dxfId="54" priority="5" stopIfTrue="1" operator="equal">
      <formula>$G83</formula>
    </cfRule>
  </conditionalFormatting>
  <conditionalFormatting sqref="A84:F84">
    <cfRule type="cellIs" dxfId="53" priority="6" stopIfTrue="1" operator="equal">
      <formula>0</formula>
    </cfRule>
  </conditionalFormatting>
  <conditionalFormatting sqref="G85">
    <cfRule type="cellIs" dxfId="52" priority="3" stopIfTrue="1" operator="equal">
      <formula>$G84</formula>
    </cfRule>
  </conditionalFormatting>
  <conditionalFormatting sqref="A85:F85">
    <cfRule type="cellIs" dxfId="51" priority="4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75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83"/>
  <sheetViews>
    <sheetView view="pageBreakPreview" topLeftCell="A52" zoomScale="70" zoomScaleNormal="100" zoomScaleSheetLayoutView="70" workbookViewId="0">
      <selection activeCell="A52" sqref="A52:AY52"/>
    </sheetView>
  </sheetViews>
  <sheetFormatPr defaultRowHeight="12.75" x14ac:dyDescent="0.2"/>
  <cols>
    <col min="1" max="11" width="2.85546875" style="1" customWidth="1"/>
    <col min="12" max="15" width="4.28515625" style="1" customWidth="1"/>
    <col min="16" max="16" width="3.7109375" style="1" customWidth="1"/>
    <col min="17" max="17" width="4.28515625" style="1" customWidth="1"/>
    <col min="18" max="31" width="2.85546875" style="1" customWidth="1"/>
    <col min="32" max="39" width="3.42578125" style="1" customWidth="1"/>
    <col min="40" max="54" width="2.85546875" style="1" customWidth="1"/>
    <col min="55" max="55" width="3.5703125" style="1" customWidth="1"/>
    <col min="56" max="64" width="2.855468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37.5" customHeight="1" x14ac:dyDescent="0.2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6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6" ht="15" customHeight="1" x14ac:dyDescent="0.2">
      <c r="AO3" s="60" t="s">
        <v>258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6" x14ac:dyDescent="0.2">
      <c r="AO4" s="107" t="s">
        <v>92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6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6" ht="12.75" customHeight="1" x14ac:dyDescent="0.2">
      <c r="AO6" s="66" t="s">
        <v>91</v>
      </c>
      <c r="AP6" s="61"/>
      <c r="AQ6" s="61"/>
      <c r="AR6" s="61"/>
      <c r="AS6" s="61"/>
      <c r="AT6" s="61"/>
      <c r="AU6" s="61"/>
      <c r="AV6" s="1" t="s">
        <v>63</v>
      </c>
      <c r="AW6" s="66" t="s">
        <v>91</v>
      </c>
      <c r="AX6" s="61"/>
      <c r="AY6" s="61"/>
      <c r="AZ6" s="61"/>
      <c r="BA6" s="61"/>
      <c r="BB6" s="61"/>
      <c r="BC6" s="61"/>
      <c r="BD6" s="61"/>
      <c r="BE6" s="61"/>
      <c r="BF6" s="61"/>
    </row>
    <row r="7" spans="1:76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76" ht="15.75" customHeight="1" x14ac:dyDescent="0.2">
      <c r="A8" s="111" t="s">
        <v>21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76" ht="15.75" customHeight="1" x14ac:dyDescent="0.2">
      <c r="A9" s="111" t="s">
        <v>101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76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6" customFormat="1" ht="14.25" customHeight="1" x14ac:dyDescent="0.2">
      <c r="A11" s="25" t="s">
        <v>53</v>
      </c>
      <c r="B11" s="99" t="s">
        <v>90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34"/>
      <c r="N11" s="110" t="s">
        <v>92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35"/>
      <c r="AU11" s="99" t="s">
        <v>98</v>
      </c>
      <c r="AV11" s="100"/>
      <c r="AW11" s="100"/>
      <c r="AX11" s="100"/>
      <c r="AY11" s="100"/>
      <c r="AZ11" s="100"/>
      <c r="BA11" s="100"/>
      <c r="BB11" s="100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</row>
    <row r="12" spans="1:76" customFormat="1" ht="24" customHeight="1" x14ac:dyDescent="0.2">
      <c r="A12" s="33"/>
      <c r="B12" s="101" t="s">
        <v>56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33"/>
      <c r="N12" s="104" t="s">
        <v>62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33"/>
      <c r="AU12" s="101" t="s">
        <v>55</v>
      </c>
      <c r="AV12" s="101"/>
      <c r="AW12" s="101"/>
      <c r="AX12" s="101"/>
      <c r="AY12" s="101"/>
      <c r="AZ12" s="101"/>
      <c r="BA12" s="101"/>
      <c r="BB12" s="101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</row>
    <row r="13" spans="1:76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6" customFormat="1" ht="15" customHeight="1" x14ac:dyDescent="0.2">
      <c r="A14" s="36" t="s">
        <v>4</v>
      </c>
      <c r="B14" s="99" t="s">
        <v>102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4"/>
      <c r="N14" s="110" t="s">
        <v>92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5"/>
      <c r="AU14" s="99" t="s">
        <v>98</v>
      </c>
      <c r="AV14" s="100"/>
      <c r="AW14" s="100"/>
      <c r="AX14" s="100"/>
      <c r="AY14" s="100"/>
      <c r="AZ14" s="100"/>
      <c r="BA14" s="100"/>
      <c r="BB14" s="100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26"/>
      <c r="BP14" s="26"/>
      <c r="BQ14" s="26"/>
      <c r="BR14" s="26"/>
      <c r="BS14" s="26"/>
      <c r="BT14" s="26"/>
      <c r="BU14" s="26"/>
      <c r="BV14" s="26"/>
    </row>
    <row r="15" spans="1:76" customFormat="1" ht="24" customHeight="1" x14ac:dyDescent="0.2">
      <c r="A15" s="32"/>
      <c r="B15" s="101" t="s">
        <v>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3"/>
      <c r="N15" s="104" t="s">
        <v>61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33"/>
      <c r="AU15" s="101" t="s">
        <v>55</v>
      </c>
      <c r="AV15" s="101"/>
      <c r="AW15" s="101"/>
      <c r="AX15" s="101"/>
      <c r="AY15" s="101"/>
      <c r="AZ15" s="101"/>
      <c r="BA15" s="101"/>
      <c r="BB15" s="101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28"/>
      <c r="BP15" s="28"/>
      <c r="BQ15" s="28"/>
      <c r="BR15" s="28"/>
      <c r="BS15" s="28"/>
      <c r="BT15" s="28"/>
      <c r="BU15" s="28"/>
      <c r="BV15" s="28"/>
    </row>
    <row r="16" spans="1:76" customFormat="1" x14ac:dyDescent="0.2"/>
    <row r="17" spans="1:78" customFormat="1" ht="14.25" customHeight="1" x14ac:dyDescent="0.2">
      <c r="A17" s="25" t="s">
        <v>54</v>
      </c>
      <c r="B17" s="99" t="s">
        <v>235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N17" s="99" t="s">
        <v>237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26"/>
      <c r="AA17" s="99" t="s">
        <v>238</v>
      </c>
      <c r="AB17" s="100"/>
      <c r="AC17" s="100"/>
      <c r="AD17" s="100"/>
      <c r="AE17" s="100"/>
      <c r="AF17" s="100"/>
      <c r="AG17" s="100"/>
      <c r="AH17" s="100"/>
      <c r="AI17" s="100"/>
      <c r="AJ17" s="26"/>
      <c r="AK17" s="105" t="s">
        <v>236</v>
      </c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26"/>
      <c r="BE17" s="99" t="s">
        <v>99</v>
      </c>
      <c r="BF17" s="100"/>
      <c r="BG17" s="100"/>
      <c r="BH17" s="100"/>
      <c r="BI17" s="100"/>
      <c r="BJ17" s="100"/>
      <c r="BK17" s="100"/>
      <c r="BL17" s="100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</row>
    <row r="18" spans="1:78" customFormat="1" ht="25.5" customHeight="1" x14ac:dyDescent="0.2">
      <c r="B18" s="101" t="s">
        <v>56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N18" s="101" t="s">
        <v>57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28"/>
      <c r="AA18" s="102" t="s">
        <v>58</v>
      </c>
      <c r="AB18" s="102"/>
      <c r="AC18" s="102"/>
      <c r="AD18" s="102"/>
      <c r="AE18" s="102"/>
      <c r="AF18" s="102"/>
      <c r="AG18" s="102"/>
      <c r="AH18" s="102"/>
      <c r="AI18" s="102"/>
      <c r="AJ18" s="28"/>
      <c r="AK18" s="103" t="s">
        <v>59</v>
      </c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28"/>
      <c r="BE18" s="101" t="s">
        <v>60</v>
      </c>
      <c r="BF18" s="101"/>
      <c r="BG18" s="101"/>
      <c r="BH18" s="101"/>
      <c r="BI18" s="101"/>
      <c r="BJ18" s="101"/>
      <c r="BK18" s="101"/>
      <c r="BL18" s="101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8" ht="15.75" x14ac:dyDescent="0.2">
      <c r="A20" s="96" t="s">
        <v>50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7">
        <v>28696923</v>
      </c>
      <c r="V20" s="97"/>
      <c r="W20" s="97"/>
      <c r="X20" s="97"/>
      <c r="Y20" s="97"/>
      <c r="Z20" s="97"/>
      <c r="AA20" s="97"/>
      <c r="AB20" s="97"/>
      <c r="AC20" s="97"/>
      <c r="AD20" s="97"/>
      <c r="AE20" s="98" t="s">
        <v>51</v>
      </c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7">
        <v>0</v>
      </c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82" t="s">
        <v>23</v>
      </c>
      <c r="BE20" s="82"/>
      <c r="BF20" s="82"/>
      <c r="BG20" s="82"/>
      <c r="BH20" s="82"/>
      <c r="BI20" s="82"/>
      <c r="BJ20" s="82"/>
      <c r="BK20" s="82"/>
      <c r="BL20" s="82"/>
    </row>
    <row r="21" spans="1:78" ht="15.75" x14ac:dyDescent="0.2">
      <c r="A21" s="82" t="s">
        <v>22</v>
      </c>
      <c r="B21" s="82"/>
      <c r="C21" s="82"/>
      <c r="D21" s="82"/>
      <c r="E21" s="82"/>
      <c r="F21" s="82"/>
      <c r="G21" s="82"/>
      <c r="H21" s="82"/>
      <c r="I21" s="97">
        <v>28696923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82" t="s">
        <v>24</v>
      </c>
      <c r="U21" s="82"/>
      <c r="V21" s="82"/>
      <c r="W21" s="82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8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8" ht="15.75" customHeight="1" x14ac:dyDescent="0.2">
      <c r="A23" s="87" t="s">
        <v>37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8" ht="126" customHeight="1" x14ac:dyDescent="0.2">
      <c r="A24" s="95" t="s">
        <v>233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8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8" ht="15.75" customHeight="1" x14ac:dyDescent="0.2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8" ht="15" x14ac:dyDescent="0.2">
      <c r="A27" s="91" t="s">
        <v>28</v>
      </c>
      <c r="B27" s="91"/>
      <c r="C27" s="91"/>
      <c r="D27" s="91"/>
      <c r="E27" s="91"/>
      <c r="F27" s="91"/>
      <c r="G27" s="92" t="s">
        <v>40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</row>
    <row r="28" spans="1:78" ht="15.75" hidden="1" x14ac:dyDescent="0.2">
      <c r="A28" s="81">
        <v>1</v>
      </c>
      <c r="B28" s="81"/>
      <c r="C28" s="81"/>
      <c r="D28" s="81"/>
      <c r="E28" s="81"/>
      <c r="F28" s="81"/>
      <c r="G28" s="92">
        <v>2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4"/>
    </row>
    <row r="29" spans="1:78" ht="10.5" hidden="1" customHeight="1" x14ac:dyDescent="0.2">
      <c r="A29" s="40" t="s">
        <v>33</v>
      </c>
      <c r="B29" s="40"/>
      <c r="C29" s="40"/>
      <c r="D29" s="40"/>
      <c r="E29" s="40"/>
      <c r="F29" s="40"/>
      <c r="G29" s="74" t="s">
        <v>7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  <c r="BZ29" s="1" t="s">
        <v>49</v>
      </c>
    </row>
    <row r="30" spans="1:78" ht="12.75" customHeight="1" x14ac:dyDescent="0.2">
      <c r="A30" s="40">
        <v>1</v>
      </c>
      <c r="B30" s="40"/>
      <c r="C30" s="40"/>
      <c r="D30" s="40"/>
      <c r="E30" s="40"/>
      <c r="F30" s="40"/>
      <c r="G30" s="54" t="s">
        <v>225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BZ30" s="1" t="s">
        <v>48</v>
      </c>
    </row>
    <row r="31" spans="1:78" ht="12.75" customHeight="1" x14ac:dyDescent="0.2">
      <c r="A31" s="40">
        <v>2</v>
      </c>
      <c r="B31" s="40"/>
      <c r="C31" s="40"/>
      <c r="D31" s="40"/>
      <c r="E31" s="40"/>
      <c r="F31" s="40"/>
      <c r="G31" s="54" t="s">
        <v>226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</row>
    <row r="32" spans="1:78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8" ht="15.95" customHeight="1" x14ac:dyDescent="0.2">
      <c r="A33" s="82" t="s">
        <v>38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8" ht="15.95" customHeight="1" x14ac:dyDescent="0.2">
      <c r="A34" s="95" t="s">
        <v>234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8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8" ht="15.75" customHeight="1" x14ac:dyDescent="0.2">
      <c r="A36" s="82" t="s">
        <v>39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8" ht="15" x14ac:dyDescent="0.2">
      <c r="A37" s="91" t="s">
        <v>28</v>
      </c>
      <c r="B37" s="91"/>
      <c r="C37" s="91"/>
      <c r="D37" s="91"/>
      <c r="E37" s="91"/>
      <c r="F37" s="91"/>
      <c r="G37" s="92" t="s">
        <v>25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4"/>
    </row>
    <row r="38" spans="1:78" ht="15.75" hidden="1" x14ac:dyDescent="0.2">
      <c r="A38" s="81">
        <v>1</v>
      </c>
      <c r="B38" s="81"/>
      <c r="C38" s="81"/>
      <c r="D38" s="81"/>
      <c r="E38" s="81"/>
      <c r="F38" s="81"/>
      <c r="G38" s="92">
        <v>2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8" ht="10.5" hidden="1" customHeight="1" x14ac:dyDescent="0.2">
      <c r="A39" s="40" t="s">
        <v>6</v>
      </c>
      <c r="B39" s="40"/>
      <c r="C39" s="40"/>
      <c r="D39" s="40"/>
      <c r="E39" s="40"/>
      <c r="F39" s="40"/>
      <c r="G39" s="74" t="s">
        <v>7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  <c r="BZ39" s="1" t="s">
        <v>11</v>
      </c>
    </row>
    <row r="40" spans="1:78" ht="12.75" customHeight="1" x14ac:dyDescent="0.2">
      <c r="A40" s="40">
        <v>1</v>
      </c>
      <c r="B40" s="40"/>
      <c r="C40" s="40"/>
      <c r="D40" s="40"/>
      <c r="E40" s="40"/>
      <c r="F40" s="40"/>
      <c r="G40" s="54" t="s">
        <v>225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BZ40" s="1" t="s">
        <v>12</v>
      </c>
    </row>
    <row r="41" spans="1:78" ht="12.75" customHeight="1" x14ac:dyDescent="0.2">
      <c r="A41" s="40">
        <v>2</v>
      </c>
      <c r="B41" s="40"/>
      <c r="C41" s="40"/>
      <c r="D41" s="40"/>
      <c r="E41" s="40"/>
      <c r="F41" s="40"/>
      <c r="G41" s="54" t="s">
        <v>227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</row>
    <row r="42" spans="1:7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8" ht="15.75" customHeight="1" x14ac:dyDescent="0.2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8" ht="15" customHeight="1" x14ac:dyDescent="0.2">
      <c r="A44" s="83" t="s">
        <v>100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8" ht="15.95" customHeight="1" x14ac:dyDescent="0.2">
      <c r="A45" s="81" t="s">
        <v>28</v>
      </c>
      <c r="B45" s="81"/>
      <c r="C45" s="81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8" ht="15.75" x14ac:dyDescent="0.2">
      <c r="A46" s="81">
        <v>1</v>
      </c>
      <c r="B46" s="81"/>
      <c r="C46" s="81"/>
      <c r="D46" s="78">
        <v>2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81">
        <v>3</v>
      </c>
      <c r="AD46" s="81"/>
      <c r="AE46" s="81"/>
      <c r="AF46" s="81"/>
      <c r="AG46" s="81"/>
      <c r="AH46" s="81"/>
      <c r="AI46" s="81"/>
      <c r="AJ46" s="81"/>
      <c r="AK46" s="81">
        <v>4</v>
      </c>
      <c r="AL46" s="81"/>
      <c r="AM46" s="81"/>
      <c r="AN46" s="81"/>
      <c r="AO46" s="81"/>
      <c r="AP46" s="81"/>
      <c r="AQ46" s="81"/>
      <c r="AR46" s="81"/>
      <c r="AS46" s="81">
        <v>5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8" s="4" customFormat="1" ht="12.75" hidden="1" customHeight="1" x14ac:dyDescent="0.2">
      <c r="A47" s="40" t="s">
        <v>6</v>
      </c>
      <c r="B47" s="40"/>
      <c r="C47" s="40"/>
      <c r="D47" s="88" t="s">
        <v>7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8" t="s">
        <v>8</v>
      </c>
      <c r="AD47" s="68"/>
      <c r="AE47" s="68"/>
      <c r="AF47" s="68"/>
      <c r="AG47" s="68"/>
      <c r="AH47" s="68"/>
      <c r="AI47" s="68"/>
      <c r="AJ47" s="68"/>
      <c r="AK47" s="68" t="s">
        <v>9</v>
      </c>
      <c r="AL47" s="68"/>
      <c r="AM47" s="68"/>
      <c r="AN47" s="68"/>
      <c r="AO47" s="68"/>
      <c r="AP47" s="68"/>
      <c r="AQ47" s="68"/>
      <c r="AR47" s="68"/>
      <c r="AS47" s="44" t="s">
        <v>10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BZ47" s="4" t="s">
        <v>13</v>
      </c>
    </row>
    <row r="48" spans="1:78" ht="12.75" customHeight="1" x14ac:dyDescent="0.2">
      <c r="A48" s="40">
        <v>1</v>
      </c>
      <c r="B48" s="40"/>
      <c r="C48" s="40"/>
      <c r="D48" s="54" t="s">
        <v>228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39">
        <v>0</v>
      </c>
      <c r="AD48" s="39"/>
      <c r="AE48" s="39"/>
      <c r="AF48" s="39"/>
      <c r="AG48" s="39"/>
      <c r="AH48" s="39"/>
      <c r="AI48" s="39"/>
      <c r="AJ48" s="39"/>
      <c r="AK48" s="39">
        <v>28696923</v>
      </c>
      <c r="AL48" s="39"/>
      <c r="AM48" s="39"/>
      <c r="AN48" s="39"/>
      <c r="AO48" s="39"/>
      <c r="AP48" s="39"/>
      <c r="AQ48" s="39"/>
      <c r="AR48" s="39"/>
      <c r="AS48" s="39">
        <f>AC48+AK48</f>
        <v>28696923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BZ48" s="1" t="s">
        <v>14</v>
      </c>
    </row>
    <row r="49" spans="1:78" s="4" customFormat="1" x14ac:dyDescent="0.2">
      <c r="A49" s="45"/>
      <c r="B49" s="45"/>
      <c r="C49" s="45"/>
      <c r="D49" s="51" t="s">
        <v>64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50">
        <v>0</v>
      </c>
      <c r="AD49" s="50"/>
      <c r="AE49" s="50"/>
      <c r="AF49" s="50"/>
      <c r="AG49" s="50"/>
      <c r="AH49" s="50"/>
      <c r="AI49" s="50"/>
      <c r="AJ49" s="50"/>
      <c r="AK49" s="50">
        <v>28696923</v>
      </c>
      <c r="AL49" s="50"/>
      <c r="AM49" s="50"/>
      <c r="AN49" s="50"/>
      <c r="AO49" s="50"/>
      <c r="AP49" s="50"/>
      <c r="AQ49" s="50"/>
      <c r="AR49" s="50"/>
      <c r="AS49" s="50">
        <f>AC49+AK49</f>
        <v>28696923</v>
      </c>
      <c r="AT49" s="50"/>
      <c r="AU49" s="50"/>
      <c r="AV49" s="50"/>
      <c r="AW49" s="50"/>
      <c r="AX49" s="50"/>
      <c r="AY49" s="50"/>
      <c r="AZ49" s="50"/>
      <c r="BA49" s="38"/>
      <c r="BB49" s="38"/>
      <c r="BC49" s="38"/>
      <c r="BD49" s="38"/>
      <c r="BE49" s="38"/>
      <c r="BF49" s="38"/>
      <c r="BG49" s="38"/>
      <c r="BH49" s="38"/>
    </row>
    <row r="50" spans="1:78" ht="5.25" customHeight="1" x14ac:dyDescent="0.2"/>
    <row r="51" spans="1:78" ht="15.75" customHeight="1" x14ac:dyDescent="0.2">
      <c r="A51" s="87" t="s">
        <v>42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</row>
    <row r="52" spans="1:78" ht="15" customHeight="1" x14ac:dyDescent="0.2">
      <c r="A52" s="83" t="s">
        <v>100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8" ht="15.95" customHeight="1" x14ac:dyDescent="0.2">
      <c r="A53" s="81" t="s">
        <v>28</v>
      </c>
      <c r="B53" s="81"/>
      <c r="C53" s="81"/>
      <c r="D53" s="84" t="s">
        <v>34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6"/>
      <c r="AB53" s="81" t="s">
        <v>29</v>
      </c>
      <c r="AC53" s="81"/>
      <c r="AD53" s="81"/>
      <c r="AE53" s="81"/>
      <c r="AF53" s="81"/>
      <c r="AG53" s="81"/>
      <c r="AH53" s="81"/>
      <c r="AI53" s="81"/>
      <c r="AJ53" s="81" t="s">
        <v>30</v>
      </c>
      <c r="AK53" s="81"/>
      <c r="AL53" s="81"/>
      <c r="AM53" s="81"/>
      <c r="AN53" s="81"/>
      <c r="AO53" s="81"/>
      <c r="AP53" s="81"/>
      <c r="AQ53" s="81"/>
      <c r="AR53" s="81" t="s">
        <v>27</v>
      </c>
      <c r="AS53" s="81"/>
      <c r="AT53" s="81"/>
      <c r="AU53" s="81"/>
      <c r="AV53" s="81"/>
      <c r="AW53" s="81"/>
      <c r="AX53" s="81"/>
      <c r="AY53" s="81"/>
    </row>
    <row r="54" spans="1:78" ht="15.75" customHeight="1" x14ac:dyDescent="0.2">
      <c r="A54" s="81">
        <v>1</v>
      </c>
      <c r="B54" s="81"/>
      <c r="C54" s="81"/>
      <c r="D54" s="78">
        <v>2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81">
        <v>3</v>
      </c>
      <c r="AC54" s="81"/>
      <c r="AD54" s="81"/>
      <c r="AE54" s="81"/>
      <c r="AF54" s="81"/>
      <c r="AG54" s="81"/>
      <c r="AH54" s="81"/>
      <c r="AI54" s="81"/>
      <c r="AJ54" s="81">
        <v>4</v>
      </c>
      <c r="AK54" s="81"/>
      <c r="AL54" s="81"/>
      <c r="AM54" s="81"/>
      <c r="AN54" s="81"/>
      <c r="AO54" s="81"/>
      <c r="AP54" s="81"/>
      <c r="AQ54" s="81"/>
      <c r="AR54" s="81">
        <v>5</v>
      </c>
      <c r="AS54" s="81"/>
      <c r="AT54" s="81"/>
      <c r="AU54" s="81"/>
      <c r="AV54" s="81"/>
      <c r="AW54" s="81"/>
      <c r="AX54" s="81"/>
      <c r="AY54" s="81"/>
    </row>
    <row r="55" spans="1:78" ht="12.75" hidden="1" customHeight="1" x14ac:dyDescent="0.2">
      <c r="A55" s="40" t="s">
        <v>6</v>
      </c>
      <c r="B55" s="40"/>
      <c r="C55" s="40"/>
      <c r="D55" s="74" t="s">
        <v>7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8" t="s">
        <v>8</v>
      </c>
      <c r="AC55" s="68"/>
      <c r="AD55" s="68"/>
      <c r="AE55" s="68"/>
      <c r="AF55" s="68"/>
      <c r="AG55" s="68"/>
      <c r="AH55" s="68"/>
      <c r="AI55" s="68"/>
      <c r="AJ55" s="68" t="s">
        <v>9</v>
      </c>
      <c r="AK55" s="68"/>
      <c r="AL55" s="68"/>
      <c r="AM55" s="68"/>
      <c r="AN55" s="68"/>
      <c r="AO55" s="68"/>
      <c r="AP55" s="68"/>
      <c r="AQ55" s="68"/>
      <c r="AR55" s="68" t="s">
        <v>10</v>
      </c>
      <c r="AS55" s="68"/>
      <c r="AT55" s="68"/>
      <c r="AU55" s="68"/>
      <c r="AV55" s="68"/>
      <c r="AW55" s="68"/>
      <c r="AX55" s="68"/>
      <c r="AY55" s="68"/>
      <c r="BZ55" s="1" t="s">
        <v>15</v>
      </c>
    </row>
    <row r="56" spans="1:78" ht="12.75" customHeight="1" x14ac:dyDescent="0.2">
      <c r="A56" s="40">
        <v>1</v>
      </c>
      <c r="B56" s="40"/>
      <c r="C56" s="40"/>
      <c r="D56" s="54" t="s">
        <v>65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39">
        <v>0</v>
      </c>
      <c r="AC56" s="39"/>
      <c r="AD56" s="39"/>
      <c r="AE56" s="39"/>
      <c r="AF56" s="39"/>
      <c r="AG56" s="39"/>
      <c r="AH56" s="39"/>
      <c r="AI56" s="39"/>
      <c r="AJ56" s="39">
        <v>28696923</v>
      </c>
      <c r="AK56" s="39"/>
      <c r="AL56" s="39"/>
      <c r="AM56" s="39"/>
      <c r="AN56" s="39"/>
      <c r="AO56" s="39"/>
      <c r="AP56" s="39"/>
      <c r="AQ56" s="39"/>
      <c r="AR56" s="39">
        <f>AB56+AJ56</f>
        <v>28696923</v>
      </c>
      <c r="AS56" s="39"/>
      <c r="AT56" s="39"/>
      <c r="AU56" s="39"/>
      <c r="AV56" s="39"/>
      <c r="AW56" s="39"/>
      <c r="AX56" s="39"/>
      <c r="AY56" s="39"/>
      <c r="BZ56" s="1" t="s">
        <v>16</v>
      </c>
    </row>
    <row r="57" spans="1:78" s="4" customFormat="1" ht="12.75" customHeight="1" x14ac:dyDescent="0.2">
      <c r="A57" s="45"/>
      <c r="B57" s="45"/>
      <c r="C57" s="45"/>
      <c r="D57" s="51" t="s">
        <v>27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50">
        <v>0</v>
      </c>
      <c r="AC57" s="50"/>
      <c r="AD57" s="50"/>
      <c r="AE57" s="50"/>
      <c r="AF57" s="50"/>
      <c r="AG57" s="50"/>
      <c r="AH57" s="50"/>
      <c r="AI57" s="50"/>
      <c r="AJ57" s="50">
        <v>28696923</v>
      </c>
      <c r="AK57" s="50"/>
      <c r="AL57" s="50"/>
      <c r="AM57" s="50"/>
      <c r="AN57" s="50"/>
      <c r="AO57" s="50"/>
      <c r="AP57" s="50"/>
      <c r="AQ57" s="50"/>
      <c r="AR57" s="50">
        <f>AB57+AJ57</f>
        <v>28696923</v>
      </c>
      <c r="AS57" s="50"/>
      <c r="AT57" s="50"/>
      <c r="AU57" s="50"/>
      <c r="AV57" s="50"/>
      <c r="AW57" s="50"/>
      <c r="AX57" s="50"/>
      <c r="AY57" s="50"/>
    </row>
    <row r="59" spans="1:78" ht="15.75" customHeight="1" x14ac:dyDescent="0.2">
      <c r="A59" s="82" t="s">
        <v>43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</row>
    <row r="60" spans="1:78" ht="30" customHeight="1" x14ac:dyDescent="0.2">
      <c r="A60" s="81" t="s">
        <v>28</v>
      </c>
      <c r="B60" s="81"/>
      <c r="C60" s="81"/>
      <c r="D60" s="81"/>
      <c r="E60" s="81"/>
      <c r="F60" s="81"/>
      <c r="G60" s="78" t="s">
        <v>44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81" t="s">
        <v>2</v>
      </c>
      <c r="AA60" s="81"/>
      <c r="AB60" s="81"/>
      <c r="AC60" s="81"/>
      <c r="AD60" s="81"/>
      <c r="AE60" s="81" t="s">
        <v>1</v>
      </c>
      <c r="AF60" s="81"/>
      <c r="AG60" s="81"/>
      <c r="AH60" s="81"/>
      <c r="AI60" s="81"/>
      <c r="AJ60" s="81"/>
      <c r="AK60" s="81"/>
      <c r="AL60" s="81"/>
      <c r="AM60" s="81"/>
      <c r="AN60" s="81"/>
      <c r="AO60" s="78" t="s">
        <v>29</v>
      </c>
      <c r="AP60" s="79"/>
      <c r="AQ60" s="79"/>
      <c r="AR60" s="79"/>
      <c r="AS60" s="79"/>
      <c r="AT60" s="79"/>
      <c r="AU60" s="79"/>
      <c r="AV60" s="80"/>
      <c r="AW60" s="78" t="s">
        <v>30</v>
      </c>
      <c r="AX60" s="79"/>
      <c r="AY60" s="79"/>
      <c r="AZ60" s="79"/>
      <c r="BA60" s="79"/>
      <c r="BB60" s="79"/>
      <c r="BC60" s="79"/>
      <c r="BD60" s="80"/>
      <c r="BE60" s="78" t="s">
        <v>27</v>
      </c>
      <c r="BF60" s="79"/>
      <c r="BG60" s="79"/>
      <c r="BH60" s="79"/>
      <c r="BI60" s="79"/>
      <c r="BJ60" s="79"/>
      <c r="BK60" s="79"/>
      <c r="BL60" s="80"/>
    </row>
    <row r="61" spans="1:78" ht="15.75" customHeight="1" x14ac:dyDescent="0.2">
      <c r="A61" s="81">
        <v>1</v>
      </c>
      <c r="B61" s="81"/>
      <c r="C61" s="81"/>
      <c r="D61" s="81"/>
      <c r="E61" s="81"/>
      <c r="F61" s="81"/>
      <c r="G61" s="78">
        <v>2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81">
        <v>3</v>
      </c>
      <c r="AA61" s="81"/>
      <c r="AB61" s="81"/>
      <c r="AC61" s="81"/>
      <c r="AD61" s="81"/>
      <c r="AE61" s="81">
        <v>4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81">
        <v>5</v>
      </c>
      <c r="AP61" s="81"/>
      <c r="AQ61" s="81"/>
      <c r="AR61" s="81"/>
      <c r="AS61" s="81"/>
      <c r="AT61" s="81"/>
      <c r="AU61" s="81"/>
      <c r="AV61" s="81"/>
      <c r="AW61" s="81">
        <v>6</v>
      </c>
      <c r="AX61" s="81"/>
      <c r="AY61" s="81"/>
      <c r="AZ61" s="81"/>
      <c r="BA61" s="81"/>
      <c r="BB61" s="81"/>
      <c r="BC61" s="81"/>
      <c r="BD61" s="81"/>
      <c r="BE61" s="81">
        <v>7</v>
      </c>
      <c r="BF61" s="81"/>
      <c r="BG61" s="81"/>
      <c r="BH61" s="81"/>
      <c r="BI61" s="81"/>
      <c r="BJ61" s="81"/>
      <c r="BK61" s="81"/>
      <c r="BL61" s="81"/>
    </row>
    <row r="62" spans="1:78" ht="12.75" hidden="1" customHeight="1" x14ac:dyDescent="0.2">
      <c r="A62" s="40" t="s">
        <v>33</v>
      </c>
      <c r="B62" s="40"/>
      <c r="C62" s="40"/>
      <c r="D62" s="40"/>
      <c r="E62" s="40"/>
      <c r="F62" s="40"/>
      <c r="G62" s="74" t="s">
        <v>7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40" t="s">
        <v>19</v>
      </c>
      <c r="AA62" s="40"/>
      <c r="AB62" s="40"/>
      <c r="AC62" s="40"/>
      <c r="AD62" s="40"/>
      <c r="AE62" s="77" t="s">
        <v>32</v>
      </c>
      <c r="AF62" s="77"/>
      <c r="AG62" s="77"/>
      <c r="AH62" s="77"/>
      <c r="AI62" s="77"/>
      <c r="AJ62" s="77"/>
      <c r="AK62" s="77"/>
      <c r="AL62" s="77"/>
      <c r="AM62" s="77"/>
      <c r="AN62" s="74"/>
      <c r="AO62" s="68" t="s">
        <v>8</v>
      </c>
      <c r="AP62" s="68"/>
      <c r="AQ62" s="68"/>
      <c r="AR62" s="68"/>
      <c r="AS62" s="68"/>
      <c r="AT62" s="68"/>
      <c r="AU62" s="68"/>
      <c r="AV62" s="68"/>
      <c r="AW62" s="68" t="s">
        <v>31</v>
      </c>
      <c r="AX62" s="68"/>
      <c r="AY62" s="68"/>
      <c r="AZ62" s="68"/>
      <c r="BA62" s="68"/>
      <c r="BB62" s="68"/>
      <c r="BC62" s="68"/>
      <c r="BD62" s="68"/>
      <c r="BE62" s="68" t="s">
        <v>10</v>
      </c>
      <c r="BF62" s="68"/>
      <c r="BG62" s="68"/>
      <c r="BH62" s="68"/>
      <c r="BI62" s="68"/>
      <c r="BJ62" s="68"/>
      <c r="BK62" s="68"/>
      <c r="BL62" s="68"/>
      <c r="BZ62" s="1" t="s">
        <v>17</v>
      </c>
    </row>
    <row r="63" spans="1:78" s="4" customFormat="1" ht="12.75" customHeight="1" x14ac:dyDescent="0.2">
      <c r="A63" s="45">
        <v>0</v>
      </c>
      <c r="B63" s="45"/>
      <c r="C63" s="45"/>
      <c r="D63" s="45"/>
      <c r="E63" s="45"/>
      <c r="F63" s="45"/>
      <c r="G63" s="69" t="s">
        <v>67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49"/>
      <c r="AA63" s="49"/>
      <c r="AB63" s="49"/>
      <c r="AC63" s="49"/>
      <c r="AD63" s="49"/>
      <c r="AE63" s="72"/>
      <c r="AF63" s="72"/>
      <c r="AG63" s="72"/>
      <c r="AH63" s="72"/>
      <c r="AI63" s="72"/>
      <c r="AJ63" s="72"/>
      <c r="AK63" s="72"/>
      <c r="AL63" s="72"/>
      <c r="AM63" s="72"/>
      <c r="AN63" s="73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Z63" s="4" t="s">
        <v>18</v>
      </c>
    </row>
    <row r="64" spans="1:78" x14ac:dyDescent="0.2">
      <c r="A64" s="40">
        <v>1</v>
      </c>
      <c r="B64" s="40"/>
      <c r="C64" s="40"/>
      <c r="D64" s="40"/>
      <c r="E64" s="40"/>
      <c r="F64" s="40"/>
      <c r="G64" s="41" t="s">
        <v>229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72</v>
      </c>
      <c r="AA64" s="44"/>
      <c r="AB64" s="44"/>
      <c r="AC64" s="44"/>
      <c r="AD64" s="44"/>
      <c r="AE64" s="41" t="s">
        <v>79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39">
        <v>0</v>
      </c>
      <c r="AP64" s="39"/>
      <c r="AQ64" s="39"/>
      <c r="AR64" s="39"/>
      <c r="AS64" s="39"/>
      <c r="AT64" s="39"/>
      <c r="AU64" s="39"/>
      <c r="AV64" s="39"/>
      <c r="AW64" s="39">
        <v>28696923</v>
      </c>
      <c r="AX64" s="39"/>
      <c r="AY64" s="39"/>
      <c r="AZ64" s="39"/>
      <c r="BA64" s="39"/>
      <c r="BB64" s="39"/>
      <c r="BC64" s="39"/>
      <c r="BD64" s="39"/>
      <c r="BE64" s="39">
        <v>28696923</v>
      </c>
      <c r="BF64" s="39"/>
      <c r="BG64" s="39"/>
      <c r="BH64" s="39"/>
      <c r="BI64" s="39"/>
      <c r="BJ64" s="39"/>
      <c r="BK64" s="39"/>
      <c r="BL64" s="39"/>
    </row>
    <row r="65" spans="1:64" s="4" customFormat="1" ht="12.75" customHeight="1" x14ac:dyDescent="0.2">
      <c r="A65" s="45">
        <v>0</v>
      </c>
      <c r="B65" s="45"/>
      <c r="C65" s="45"/>
      <c r="D65" s="45"/>
      <c r="E65" s="45"/>
      <c r="F65" s="45"/>
      <c r="G65" s="46" t="s">
        <v>76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/>
      <c r="AA65" s="49"/>
      <c r="AB65" s="49"/>
      <c r="AC65" s="49"/>
      <c r="AD65" s="49"/>
      <c r="AE65" s="46"/>
      <c r="AF65" s="47"/>
      <c r="AG65" s="47"/>
      <c r="AH65" s="47"/>
      <c r="AI65" s="47"/>
      <c r="AJ65" s="47"/>
      <c r="AK65" s="47"/>
      <c r="AL65" s="47"/>
      <c r="AM65" s="47"/>
      <c r="AN65" s="4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</row>
    <row r="66" spans="1:64" x14ac:dyDescent="0.2">
      <c r="A66" s="40">
        <v>2</v>
      </c>
      <c r="B66" s="40"/>
      <c r="C66" s="40"/>
      <c r="D66" s="40"/>
      <c r="E66" s="40"/>
      <c r="F66" s="40"/>
      <c r="G66" s="41" t="s">
        <v>230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1" t="s">
        <v>79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21</v>
      </c>
      <c r="AX66" s="39"/>
      <c r="AY66" s="39"/>
      <c r="AZ66" s="39"/>
      <c r="BA66" s="39"/>
      <c r="BB66" s="39"/>
      <c r="BC66" s="39"/>
      <c r="BD66" s="39"/>
      <c r="BE66" s="39">
        <v>21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80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ht="25.5" customHeight="1" x14ac:dyDescent="0.2">
      <c r="A68" s="40">
        <v>3</v>
      </c>
      <c r="B68" s="40"/>
      <c r="C68" s="40"/>
      <c r="D68" s="40"/>
      <c r="E68" s="40"/>
      <c r="F68" s="40"/>
      <c r="G68" s="41" t="s">
        <v>231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83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1366520</v>
      </c>
      <c r="AX68" s="39"/>
      <c r="AY68" s="39"/>
      <c r="AZ68" s="39"/>
      <c r="BA68" s="39"/>
      <c r="BB68" s="39"/>
      <c r="BC68" s="39"/>
      <c r="BD68" s="39"/>
      <c r="BE68" s="39">
        <v>1366520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85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 x14ac:dyDescent="0.2">
      <c r="A70" s="40">
        <v>4</v>
      </c>
      <c r="B70" s="40"/>
      <c r="C70" s="40"/>
      <c r="D70" s="40"/>
      <c r="E70" s="40"/>
      <c r="F70" s="40"/>
      <c r="G70" s="41" t="s">
        <v>232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88</v>
      </c>
      <c r="AA70" s="44"/>
      <c r="AB70" s="44"/>
      <c r="AC70" s="44"/>
      <c r="AD70" s="44"/>
      <c r="AE70" s="41" t="s">
        <v>83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100</v>
      </c>
      <c r="AX70" s="39"/>
      <c r="AY70" s="39"/>
      <c r="AZ70" s="39"/>
      <c r="BA70" s="39"/>
      <c r="BB70" s="39"/>
      <c r="BC70" s="39"/>
      <c r="BD70" s="39"/>
      <c r="BE70" s="39">
        <v>100</v>
      </c>
      <c r="BF70" s="39"/>
      <c r="BG70" s="39"/>
      <c r="BH70" s="39"/>
      <c r="BI70" s="39"/>
      <c r="BJ70" s="39"/>
      <c r="BK70" s="39"/>
      <c r="BL70" s="39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31.5" customHeight="1" x14ac:dyDescent="0.2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5"/>
      <c r="AO73" s="66" t="s">
        <v>96</v>
      </c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</row>
    <row r="74" spans="1:64" x14ac:dyDescent="0.2">
      <c r="W74" s="59" t="s">
        <v>5</v>
      </c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O74" s="59" t="s">
        <v>52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64" ht="15.75" customHeight="1" x14ac:dyDescent="0.2">
      <c r="A75" s="67" t="s">
        <v>3</v>
      </c>
      <c r="B75" s="67"/>
      <c r="C75" s="67"/>
      <c r="D75" s="67"/>
      <c r="E75" s="67"/>
      <c r="F75" s="67"/>
    </row>
    <row r="76" spans="1:64" ht="13.15" customHeight="1" x14ac:dyDescent="0.2">
      <c r="A76" s="60" t="s">
        <v>93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</row>
    <row r="77" spans="1:64" x14ac:dyDescent="0.2">
      <c r="A77" s="62" t="s">
        <v>47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31.5" customHeight="1" x14ac:dyDescent="0.2">
      <c r="A79" s="63" t="s">
        <v>95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97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</row>
    <row r="80" spans="1:64" x14ac:dyDescent="0.2">
      <c r="W80" s="59" t="s">
        <v>5</v>
      </c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O80" s="59" t="s">
        <v>52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17" x14ac:dyDescent="0.2">
      <c r="A81" s="57">
        <v>44286</v>
      </c>
      <c r="B81" s="58"/>
      <c r="C81" s="58"/>
      <c r="D81" s="58"/>
      <c r="E81" s="58"/>
      <c r="F81" s="58"/>
      <c r="G81" s="58"/>
      <c r="H81" s="58"/>
    </row>
    <row r="82" spans="1:17" x14ac:dyDescent="0.2">
      <c r="A82" s="59" t="s">
        <v>45</v>
      </c>
      <c r="B82" s="59"/>
      <c r="C82" s="59"/>
      <c r="D82" s="59"/>
      <c r="E82" s="59"/>
      <c r="F82" s="59"/>
      <c r="G82" s="59"/>
      <c r="H82" s="59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212">
    <mergeCell ref="AO1:BL1"/>
    <mergeCell ref="AO2:BL2"/>
    <mergeCell ref="AO3:BL3"/>
    <mergeCell ref="AO4:BL4"/>
    <mergeCell ref="AO5:BL5"/>
    <mergeCell ref="B12:L12"/>
    <mergeCell ref="N12:AS12"/>
    <mergeCell ref="AU12:BB12"/>
    <mergeCell ref="B14:L14"/>
    <mergeCell ref="N14:AS14"/>
    <mergeCell ref="AU14:BB14"/>
    <mergeCell ref="AO6:AU6"/>
    <mergeCell ref="AW6:BF6"/>
    <mergeCell ref="A8:BL8"/>
    <mergeCell ref="A9:BL9"/>
    <mergeCell ref="B11:L11"/>
    <mergeCell ref="N11:AS11"/>
    <mergeCell ref="AU11:BB1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36:BL36"/>
    <mergeCell ref="A37:F37"/>
    <mergeCell ref="G37:BL37"/>
    <mergeCell ref="A38:F38"/>
    <mergeCell ref="G38:BL38"/>
    <mergeCell ref="A39:F39"/>
    <mergeCell ref="G39:BL39"/>
    <mergeCell ref="A29:F29"/>
    <mergeCell ref="G29:BL29"/>
    <mergeCell ref="A30:F30"/>
    <mergeCell ref="G30:BL30"/>
    <mergeCell ref="A33:BL33"/>
    <mergeCell ref="A34:BL34"/>
    <mergeCell ref="A40:F40"/>
    <mergeCell ref="G40:BL40"/>
    <mergeCell ref="A43:AZ43"/>
    <mergeCell ref="A44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2:AY52"/>
    <mergeCell ref="A53:C53"/>
    <mergeCell ref="D53:AA53"/>
    <mergeCell ref="AB53:AI53"/>
    <mergeCell ref="AJ53:AQ53"/>
    <mergeCell ref="AR53:AY53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S49:AZ49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9:BL59"/>
    <mergeCell ref="A57:C57"/>
    <mergeCell ref="D57:AA57"/>
    <mergeCell ref="AB57:AI57"/>
    <mergeCell ref="AJ57:AQ57"/>
    <mergeCell ref="AR57:AY57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1:H81"/>
    <mergeCell ref="A82:H82"/>
    <mergeCell ref="A31:F31"/>
    <mergeCell ref="G31:BL31"/>
    <mergeCell ref="A41:F41"/>
    <mergeCell ref="G41:BL41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2:BL62"/>
    <mergeCell ref="A63:F63"/>
    <mergeCell ref="G63:Y6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63:L63">
    <cfRule type="cellIs" dxfId="50" priority="19" stopIfTrue="1" operator="equal">
      <formula>$G62</formula>
    </cfRule>
  </conditionalFormatting>
  <conditionalFormatting sqref="D48">
    <cfRule type="cellIs" dxfId="49" priority="20" stopIfTrue="1" operator="equal">
      <formula>$D47</formula>
    </cfRule>
  </conditionalFormatting>
  <conditionalFormatting sqref="A63:F63">
    <cfRule type="cellIs" dxfId="48" priority="21" stopIfTrue="1" operator="equal">
      <formula>0</formula>
    </cfRule>
  </conditionalFormatting>
  <conditionalFormatting sqref="D49">
    <cfRule type="cellIs" dxfId="47" priority="18" stopIfTrue="1" operator="equal">
      <formula>$D48</formula>
    </cfRule>
  </conditionalFormatting>
  <conditionalFormatting sqref="G64">
    <cfRule type="cellIs" dxfId="46" priority="15" stopIfTrue="1" operator="equal">
      <formula>$G63</formula>
    </cfRule>
  </conditionalFormatting>
  <conditionalFormatting sqref="A64:F64">
    <cfRule type="cellIs" dxfId="45" priority="16" stopIfTrue="1" operator="equal">
      <formula>0</formula>
    </cfRule>
  </conditionalFormatting>
  <conditionalFormatting sqref="G65">
    <cfRule type="cellIs" dxfId="44" priority="13" stopIfTrue="1" operator="equal">
      <formula>$G64</formula>
    </cfRule>
  </conditionalFormatting>
  <conditionalFormatting sqref="A65:F65">
    <cfRule type="cellIs" dxfId="43" priority="14" stopIfTrue="1" operator="equal">
      <formula>0</formula>
    </cfRule>
  </conditionalFormatting>
  <conditionalFormatting sqref="G66">
    <cfRule type="cellIs" dxfId="42" priority="11" stopIfTrue="1" operator="equal">
      <formula>$G65</formula>
    </cfRule>
  </conditionalFormatting>
  <conditionalFormatting sqref="A66:F66">
    <cfRule type="cellIs" dxfId="41" priority="12" stopIfTrue="1" operator="equal">
      <formula>0</formula>
    </cfRule>
  </conditionalFormatting>
  <conditionalFormatting sqref="G67">
    <cfRule type="cellIs" dxfId="40" priority="9" stopIfTrue="1" operator="equal">
      <formula>$G66</formula>
    </cfRule>
  </conditionalFormatting>
  <conditionalFormatting sqref="A67:F67">
    <cfRule type="cellIs" dxfId="39" priority="10" stopIfTrue="1" operator="equal">
      <formula>0</formula>
    </cfRule>
  </conditionalFormatting>
  <conditionalFormatting sqref="G68">
    <cfRule type="cellIs" dxfId="38" priority="7" stopIfTrue="1" operator="equal">
      <formula>$G67</formula>
    </cfRule>
  </conditionalFormatting>
  <conditionalFormatting sqref="A68:F68">
    <cfRule type="cellIs" dxfId="37" priority="8" stopIfTrue="1" operator="equal">
      <formula>0</formula>
    </cfRule>
  </conditionalFormatting>
  <conditionalFormatting sqref="G69">
    <cfRule type="cellIs" dxfId="36" priority="5" stopIfTrue="1" operator="equal">
      <formula>$G68</formula>
    </cfRule>
  </conditionalFormatting>
  <conditionalFormatting sqref="A69:F69">
    <cfRule type="cellIs" dxfId="35" priority="6" stopIfTrue="1" operator="equal">
      <formula>0</formula>
    </cfRule>
  </conditionalFormatting>
  <conditionalFormatting sqref="G70">
    <cfRule type="cellIs" dxfId="34" priority="3" stopIfTrue="1" operator="equal">
      <formula>$G69</formula>
    </cfRule>
  </conditionalFormatting>
  <conditionalFormatting sqref="A70:F70">
    <cfRule type="cellIs" dxfId="33" priority="4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75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90"/>
  <sheetViews>
    <sheetView tabSelected="1" view="pageBreakPreview" topLeftCell="A63" zoomScale="70" zoomScaleNormal="100" zoomScaleSheetLayoutView="70" workbookViewId="0">
      <selection activeCell="A20" sqref="A20:XFD20"/>
    </sheetView>
  </sheetViews>
  <sheetFormatPr defaultRowHeight="12.75" x14ac:dyDescent="0.2"/>
  <cols>
    <col min="1" max="9" width="2.85546875" style="1" customWidth="1"/>
    <col min="10" max="22" width="3.42578125" style="1" customWidth="1"/>
    <col min="23" max="23" width="3.28515625" style="1" customWidth="1"/>
    <col min="24" max="24" width="3.42578125" style="1" customWidth="1"/>
    <col min="25" max="30" width="2.85546875" style="1" customWidth="1"/>
    <col min="31" max="40" width="3.28515625" style="1" customWidth="1"/>
    <col min="41" max="54" width="2.85546875" style="1" customWidth="1"/>
    <col min="55" max="55" width="3.5703125" style="1" customWidth="1"/>
    <col min="56" max="64" width="2.855468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37.5" customHeight="1" x14ac:dyDescent="0.2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6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6" ht="15" customHeight="1" x14ac:dyDescent="0.2">
      <c r="AO3" s="60" t="s">
        <v>258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6" x14ac:dyDescent="0.2">
      <c r="AO4" s="107" t="s">
        <v>92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6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6" ht="12.75" customHeight="1" x14ac:dyDescent="0.2">
      <c r="AO6" s="66" t="s">
        <v>91</v>
      </c>
      <c r="AP6" s="61"/>
      <c r="AQ6" s="61"/>
      <c r="AR6" s="61"/>
      <c r="AS6" s="61"/>
      <c r="AT6" s="61"/>
      <c r="AU6" s="61"/>
      <c r="AV6" s="1" t="s">
        <v>63</v>
      </c>
      <c r="AW6" s="66" t="s">
        <v>91</v>
      </c>
      <c r="AX6" s="61"/>
      <c r="AY6" s="61"/>
      <c r="AZ6" s="61"/>
      <c r="BA6" s="61"/>
      <c r="BB6" s="61"/>
      <c r="BC6" s="61"/>
      <c r="BD6" s="61"/>
      <c r="BE6" s="61"/>
      <c r="BF6" s="61"/>
    </row>
    <row r="7" spans="1:76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76" ht="15.75" customHeight="1" x14ac:dyDescent="0.2">
      <c r="A8" s="111" t="s">
        <v>21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76" ht="15.75" customHeight="1" x14ac:dyDescent="0.2">
      <c r="A9" s="111" t="s">
        <v>101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76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6" customFormat="1" ht="14.25" customHeight="1" x14ac:dyDescent="0.2">
      <c r="A11" s="25" t="s">
        <v>53</v>
      </c>
      <c r="B11" s="99" t="s">
        <v>90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34"/>
      <c r="N11" s="110" t="s">
        <v>92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35"/>
      <c r="AU11" s="99" t="s">
        <v>98</v>
      </c>
      <c r="AV11" s="100"/>
      <c r="AW11" s="100"/>
      <c r="AX11" s="100"/>
      <c r="AY11" s="100"/>
      <c r="AZ11" s="100"/>
      <c r="BA11" s="100"/>
      <c r="BB11" s="100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</row>
    <row r="12" spans="1:76" customFormat="1" ht="24" customHeight="1" x14ac:dyDescent="0.2">
      <c r="A12" s="33"/>
      <c r="B12" s="101" t="s">
        <v>56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33"/>
      <c r="N12" s="104" t="s">
        <v>62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33"/>
      <c r="AU12" s="101" t="s">
        <v>55</v>
      </c>
      <c r="AV12" s="101"/>
      <c r="AW12" s="101"/>
      <c r="AX12" s="101"/>
      <c r="AY12" s="101"/>
      <c r="AZ12" s="101"/>
      <c r="BA12" s="101"/>
      <c r="BB12" s="101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</row>
    <row r="13" spans="1:76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6" customFormat="1" ht="15" customHeight="1" x14ac:dyDescent="0.2">
      <c r="A14" s="36" t="s">
        <v>4</v>
      </c>
      <c r="B14" s="99" t="s">
        <v>102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4"/>
      <c r="N14" s="110" t="s">
        <v>92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5"/>
      <c r="AU14" s="99" t="s">
        <v>98</v>
      </c>
      <c r="AV14" s="100"/>
      <c r="AW14" s="100"/>
      <c r="AX14" s="100"/>
      <c r="AY14" s="100"/>
      <c r="AZ14" s="100"/>
      <c r="BA14" s="100"/>
      <c r="BB14" s="100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26"/>
      <c r="BP14" s="26"/>
      <c r="BQ14" s="26"/>
      <c r="BR14" s="26"/>
      <c r="BS14" s="26"/>
      <c r="BT14" s="26"/>
      <c r="BU14" s="26"/>
      <c r="BV14" s="26"/>
    </row>
    <row r="15" spans="1:76" customFormat="1" ht="24" customHeight="1" x14ac:dyDescent="0.2">
      <c r="A15" s="32"/>
      <c r="B15" s="101" t="s">
        <v>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3"/>
      <c r="N15" s="104" t="s">
        <v>61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33"/>
      <c r="AU15" s="101" t="s">
        <v>55</v>
      </c>
      <c r="AV15" s="101"/>
      <c r="AW15" s="101"/>
      <c r="AX15" s="101"/>
      <c r="AY15" s="101"/>
      <c r="AZ15" s="101"/>
      <c r="BA15" s="101"/>
      <c r="BB15" s="101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28"/>
      <c r="BP15" s="28"/>
      <c r="BQ15" s="28"/>
      <c r="BR15" s="28"/>
      <c r="BS15" s="28"/>
      <c r="BT15" s="28"/>
      <c r="BU15" s="28"/>
      <c r="BV15" s="28"/>
    </row>
    <row r="16" spans="1:76" customFormat="1" x14ac:dyDescent="0.2"/>
    <row r="17" spans="1:78" customFormat="1" ht="14.25" customHeight="1" x14ac:dyDescent="0.2">
      <c r="A17" s="25" t="s">
        <v>54</v>
      </c>
      <c r="B17" s="99" t="s">
        <v>254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N17" s="99" t="s">
        <v>256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26"/>
      <c r="AA17" s="99" t="s">
        <v>257</v>
      </c>
      <c r="AB17" s="100"/>
      <c r="AC17" s="100"/>
      <c r="AD17" s="100"/>
      <c r="AE17" s="100"/>
      <c r="AF17" s="100"/>
      <c r="AG17" s="100"/>
      <c r="AH17" s="100"/>
      <c r="AI17" s="100"/>
      <c r="AJ17" s="26"/>
      <c r="AK17" s="105" t="s">
        <v>255</v>
      </c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26"/>
      <c r="BE17" s="99" t="s">
        <v>99</v>
      </c>
      <c r="BF17" s="100"/>
      <c r="BG17" s="100"/>
      <c r="BH17" s="100"/>
      <c r="BI17" s="100"/>
      <c r="BJ17" s="100"/>
      <c r="BK17" s="100"/>
      <c r="BL17" s="100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</row>
    <row r="18" spans="1:78" customFormat="1" ht="25.5" customHeight="1" x14ac:dyDescent="0.2">
      <c r="B18" s="101" t="s">
        <v>56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N18" s="101" t="s">
        <v>57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28"/>
      <c r="AA18" s="102" t="s">
        <v>58</v>
      </c>
      <c r="AB18" s="102"/>
      <c r="AC18" s="102"/>
      <c r="AD18" s="102"/>
      <c r="AE18" s="102"/>
      <c r="AF18" s="102"/>
      <c r="AG18" s="102"/>
      <c r="AH18" s="102"/>
      <c r="AI18" s="102"/>
      <c r="AJ18" s="28"/>
      <c r="AK18" s="103" t="s">
        <v>59</v>
      </c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28"/>
      <c r="BE18" s="101" t="s">
        <v>60</v>
      </c>
      <c r="BF18" s="101"/>
      <c r="BG18" s="101"/>
      <c r="BH18" s="101"/>
      <c r="BI18" s="101"/>
      <c r="BJ18" s="101"/>
      <c r="BK18" s="101"/>
      <c r="BL18" s="101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8" ht="15.75" x14ac:dyDescent="0.2">
      <c r="A20" s="96" t="s">
        <v>50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7">
        <v>7560853</v>
      </c>
      <c r="V20" s="97"/>
      <c r="W20" s="97"/>
      <c r="X20" s="97"/>
      <c r="Y20" s="97"/>
      <c r="Z20" s="97"/>
      <c r="AA20" s="97"/>
      <c r="AB20" s="97"/>
      <c r="AC20" s="97"/>
      <c r="AD20" s="97"/>
      <c r="AE20" s="98" t="s">
        <v>51</v>
      </c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7">
        <v>6916853</v>
      </c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82" t="s">
        <v>23</v>
      </c>
      <c r="BE20" s="82"/>
      <c r="BF20" s="82"/>
      <c r="BG20" s="82"/>
      <c r="BH20" s="82"/>
      <c r="BI20" s="82"/>
      <c r="BJ20" s="82"/>
      <c r="BK20" s="82"/>
      <c r="BL20" s="82"/>
    </row>
    <row r="21" spans="1:78" ht="15.75" x14ac:dyDescent="0.2">
      <c r="A21" s="82" t="s">
        <v>22</v>
      </c>
      <c r="B21" s="82"/>
      <c r="C21" s="82"/>
      <c r="D21" s="82"/>
      <c r="E21" s="82"/>
      <c r="F21" s="82"/>
      <c r="G21" s="82"/>
      <c r="H21" s="82"/>
      <c r="I21" s="97">
        <v>644000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82" t="s">
        <v>24</v>
      </c>
      <c r="U21" s="82"/>
      <c r="V21" s="82"/>
      <c r="W21" s="82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8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8" ht="15.75" customHeight="1" x14ac:dyDescent="0.2">
      <c r="A23" s="87" t="s">
        <v>37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8" ht="111.75" customHeight="1" x14ac:dyDescent="0.2">
      <c r="A24" s="95" t="s">
        <v>252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8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8" ht="15.75" customHeight="1" x14ac:dyDescent="0.2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8" ht="15" x14ac:dyDescent="0.2">
      <c r="A27" s="91" t="s">
        <v>28</v>
      </c>
      <c r="B27" s="91"/>
      <c r="C27" s="91"/>
      <c r="D27" s="91"/>
      <c r="E27" s="91"/>
      <c r="F27" s="91"/>
      <c r="G27" s="92" t="s">
        <v>40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</row>
    <row r="28" spans="1:78" ht="15.75" hidden="1" x14ac:dyDescent="0.2">
      <c r="A28" s="81">
        <v>1</v>
      </c>
      <c r="B28" s="81"/>
      <c r="C28" s="81"/>
      <c r="D28" s="81"/>
      <c r="E28" s="81"/>
      <c r="F28" s="81"/>
      <c r="G28" s="92">
        <v>2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4"/>
    </row>
    <row r="29" spans="1:78" ht="10.5" hidden="1" customHeight="1" x14ac:dyDescent="0.2">
      <c r="A29" s="40" t="s">
        <v>33</v>
      </c>
      <c r="B29" s="40"/>
      <c r="C29" s="40"/>
      <c r="D29" s="40"/>
      <c r="E29" s="40"/>
      <c r="F29" s="40"/>
      <c r="G29" s="74" t="s">
        <v>7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  <c r="BZ29" s="1" t="s">
        <v>49</v>
      </c>
    </row>
    <row r="30" spans="1:78" ht="25.5" customHeight="1" x14ac:dyDescent="0.2">
      <c r="A30" s="40">
        <v>1</v>
      </c>
      <c r="B30" s="40"/>
      <c r="C30" s="40"/>
      <c r="D30" s="40"/>
      <c r="E30" s="40"/>
      <c r="F30" s="40"/>
      <c r="G30" s="54" t="s">
        <v>239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BZ30" s="1" t="s">
        <v>48</v>
      </c>
    </row>
    <row r="31" spans="1:78" ht="6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8" ht="15.95" customHeight="1" x14ac:dyDescent="0.2">
      <c r="A32" s="82" t="s">
        <v>38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</row>
    <row r="33" spans="1:78" ht="31.5" customHeight="1" x14ac:dyDescent="0.2">
      <c r="A33" s="95" t="s">
        <v>253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78" ht="8.2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8" ht="15.75" customHeight="1" x14ac:dyDescent="0.2">
      <c r="A35" s="82" t="s">
        <v>39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8" ht="15" x14ac:dyDescent="0.2">
      <c r="A36" s="91" t="s">
        <v>28</v>
      </c>
      <c r="B36" s="91"/>
      <c r="C36" s="91"/>
      <c r="D36" s="91"/>
      <c r="E36" s="91"/>
      <c r="F36" s="91"/>
      <c r="G36" s="92" t="s">
        <v>25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</row>
    <row r="37" spans="1:78" ht="15.75" hidden="1" x14ac:dyDescent="0.2">
      <c r="A37" s="81">
        <v>1</v>
      </c>
      <c r="B37" s="81"/>
      <c r="C37" s="81"/>
      <c r="D37" s="81"/>
      <c r="E37" s="81"/>
      <c r="F37" s="81"/>
      <c r="G37" s="92">
        <v>2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4"/>
    </row>
    <row r="38" spans="1:78" ht="10.5" hidden="1" customHeight="1" x14ac:dyDescent="0.2">
      <c r="A38" s="40" t="s">
        <v>6</v>
      </c>
      <c r="B38" s="40"/>
      <c r="C38" s="40"/>
      <c r="D38" s="40"/>
      <c r="E38" s="40"/>
      <c r="F38" s="40"/>
      <c r="G38" s="74" t="s">
        <v>7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  <c r="BZ38" s="1" t="s">
        <v>11</v>
      </c>
    </row>
    <row r="39" spans="1:78" ht="12.75" customHeight="1" x14ac:dyDescent="0.2">
      <c r="A39" s="40">
        <v>1</v>
      </c>
      <c r="B39" s="40"/>
      <c r="C39" s="40"/>
      <c r="D39" s="40"/>
      <c r="E39" s="40"/>
      <c r="F39" s="40"/>
      <c r="G39" s="54" t="s">
        <v>240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  <c r="BZ39" s="1" t="s">
        <v>12</v>
      </c>
    </row>
    <row r="40" spans="1:78" ht="12.75" customHeight="1" x14ac:dyDescent="0.2">
      <c r="A40" s="40">
        <v>2</v>
      </c>
      <c r="B40" s="40"/>
      <c r="C40" s="40"/>
      <c r="D40" s="40"/>
      <c r="E40" s="40"/>
      <c r="F40" s="40"/>
      <c r="G40" s="54" t="s">
        <v>241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8" ht="9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8" ht="15.75" customHeight="1" x14ac:dyDescent="0.2">
      <c r="A42" s="82" t="s">
        <v>41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8" ht="15" customHeight="1" x14ac:dyDescent="0.2">
      <c r="A43" s="83" t="s">
        <v>100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8" ht="15.95" customHeight="1" x14ac:dyDescent="0.2">
      <c r="A44" s="81" t="s">
        <v>28</v>
      </c>
      <c r="B44" s="81"/>
      <c r="C44" s="81"/>
      <c r="D44" s="84" t="s">
        <v>26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81" t="s">
        <v>29</v>
      </c>
      <c r="AD44" s="81"/>
      <c r="AE44" s="81"/>
      <c r="AF44" s="81"/>
      <c r="AG44" s="81"/>
      <c r="AH44" s="81"/>
      <c r="AI44" s="81"/>
      <c r="AJ44" s="81"/>
      <c r="AK44" s="81" t="s">
        <v>30</v>
      </c>
      <c r="AL44" s="81"/>
      <c r="AM44" s="81"/>
      <c r="AN44" s="81"/>
      <c r="AO44" s="81"/>
      <c r="AP44" s="81"/>
      <c r="AQ44" s="81"/>
      <c r="AR44" s="81"/>
      <c r="AS44" s="81" t="s">
        <v>27</v>
      </c>
      <c r="AT44" s="81"/>
      <c r="AU44" s="81"/>
      <c r="AV44" s="81"/>
      <c r="AW44" s="81"/>
      <c r="AX44" s="81"/>
      <c r="AY44" s="81"/>
      <c r="AZ44" s="81"/>
      <c r="BA44" s="18"/>
      <c r="BB44" s="18"/>
      <c r="BC44" s="18"/>
      <c r="BD44" s="18"/>
      <c r="BE44" s="18"/>
      <c r="BF44" s="18"/>
      <c r="BG44" s="18"/>
      <c r="BH44" s="18"/>
    </row>
    <row r="45" spans="1:78" ht="15.75" x14ac:dyDescent="0.2">
      <c r="A45" s="81">
        <v>1</v>
      </c>
      <c r="B45" s="81"/>
      <c r="C45" s="81"/>
      <c r="D45" s="78">
        <v>2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81">
        <v>3</v>
      </c>
      <c r="AD45" s="81"/>
      <c r="AE45" s="81"/>
      <c r="AF45" s="81"/>
      <c r="AG45" s="81"/>
      <c r="AH45" s="81"/>
      <c r="AI45" s="81"/>
      <c r="AJ45" s="81"/>
      <c r="AK45" s="81">
        <v>4</v>
      </c>
      <c r="AL45" s="81"/>
      <c r="AM45" s="81"/>
      <c r="AN45" s="81"/>
      <c r="AO45" s="81"/>
      <c r="AP45" s="81"/>
      <c r="AQ45" s="81"/>
      <c r="AR45" s="81"/>
      <c r="AS45" s="81">
        <v>5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8" s="4" customFormat="1" ht="12.75" hidden="1" customHeight="1" x14ac:dyDescent="0.2">
      <c r="A46" s="40" t="s">
        <v>6</v>
      </c>
      <c r="B46" s="40"/>
      <c r="C46" s="40"/>
      <c r="D46" s="88" t="s">
        <v>7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68" t="s">
        <v>8</v>
      </c>
      <c r="AD46" s="68"/>
      <c r="AE46" s="68"/>
      <c r="AF46" s="68"/>
      <c r="AG46" s="68"/>
      <c r="AH46" s="68"/>
      <c r="AI46" s="68"/>
      <c r="AJ46" s="68"/>
      <c r="AK46" s="68" t="s">
        <v>9</v>
      </c>
      <c r="AL46" s="68"/>
      <c r="AM46" s="68"/>
      <c r="AN46" s="68"/>
      <c r="AO46" s="68"/>
      <c r="AP46" s="68"/>
      <c r="AQ46" s="68"/>
      <c r="AR46" s="68"/>
      <c r="AS46" s="44" t="s">
        <v>10</v>
      </c>
      <c r="AT46" s="68"/>
      <c r="AU46" s="68"/>
      <c r="AV46" s="68"/>
      <c r="AW46" s="68"/>
      <c r="AX46" s="68"/>
      <c r="AY46" s="68"/>
      <c r="AZ46" s="68"/>
      <c r="BA46" s="19"/>
      <c r="BB46" s="20"/>
      <c r="BC46" s="20"/>
      <c r="BD46" s="20"/>
      <c r="BE46" s="20"/>
      <c r="BF46" s="20"/>
      <c r="BG46" s="20"/>
      <c r="BH46" s="20"/>
      <c r="BZ46" s="4" t="s">
        <v>13</v>
      </c>
    </row>
    <row r="47" spans="1:78" ht="12.75" customHeight="1" x14ac:dyDescent="0.2">
      <c r="A47" s="40">
        <v>1</v>
      </c>
      <c r="B47" s="40"/>
      <c r="C47" s="40"/>
      <c r="D47" s="54" t="s">
        <v>242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39">
        <v>5863138</v>
      </c>
      <c r="AD47" s="39"/>
      <c r="AE47" s="39"/>
      <c r="AF47" s="39"/>
      <c r="AG47" s="39"/>
      <c r="AH47" s="39"/>
      <c r="AI47" s="39"/>
      <c r="AJ47" s="39"/>
      <c r="AK47" s="39">
        <v>644000</v>
      </c>
      <c r="AL47" s="39"/>
      <c r="AM47" s="39"/>
      <c r="AN47" s="39"/>
      <c r="AO47" s="39"/>
      <c r="AP47" s="39"/>
      <c r="AQ47" s="39"/>
      <c r="AR47" s="39"/>
      <c r="AS47" s="39">
        <f>AC47+AK47</f>
        <v>6507138</v>
      </c>
      <c r="AT47" s="39"/>
      <c r="AU47" s="39"/>
      <c r="AV47" s="39"/>
      <c r="AW47" s="39"/>
      <c r="AX47" s="39"/>
      <c r="AY47" s="39"/>
      <c r="AZ47" s="39"/>
      <c r="BA47" s="21"/>
      <c r="BB47" s="21"/>
      <c r="BC47" s="21"/>
      <c r="BD47" s="21"/>
      <c r="BE47" s="21"/>
      <c r="BF47" s="21"/>
      <c r="BG47" s="21"/>
      <c r="BH47" s="21"/>
      <c r="BZ47" s="1" t="s">
        <v>14</v>
      </c>
    </row>
    <row r="48" spans="1:78" ht="12.75" customHeight="1" x14ac:dyDescent="0.2">
      <c r="A48" s="40">
        <v>2</v>
      </c>
      <c r="B48" s="40"/>
      <c r="C48" s="40"/>
      <c r="D48" s="54" t="s">
        <v>109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39">
        <v>1053715</v>
      </c>
      <c r="AD48" s="39"/>
      <c r="AE48" s="39"/>
      <c r="AF48" s="39"/>
      <c r="AG48" s="39"/>
      <c r="AH48" s="39"/>
      <c r="AI48" s="39"/>
      <c r="AJ48" s="39"/>
      <c r="AK48" s="39">
        <v>0</v>
      </c>
      <c r="AL48" s="39"/>
      <c r="AM48" s="39"/>
      <c r="AN48" s="39"/>
      <c r="AO48" s="39"/>
      <c r="AP48" s="39"/>
      <c r="AQ48" s="39"/>
      <c r="AR48" s="39"/>
      <c r="AS48" s="39">
        <f>AC48+AK48</f>
        <v>1053715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</row>
    <row r="49" spans="1:78" s="4" customFormat="1" x14ac:dyDescent="0.2">
      <c r="A49" s="45"/>
      <c r="B49" s="45"/>
      <c r="C49" s="45"/>
      <c r="D49" s="51" t="s">
        <v>64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50">
        <v>6916853</v>
      </c>
      <c r="AD49" s="50"/>
      <c r="AE49" s="50"/>
      <c r="AF49" s="50"/>
      <c r="AG49" s="50"/>
      <c r="AH49" s="50"/>
      <c r="AI49" s="50"/>
      <c r="AJ49" s="50"/>
      <c r="AK49" s="50">
        <v>644000</v>
      </c>
      <c r="AL49" s="50"/>
      <c r="AM49" s="50"/>
      <c r="AN49" s="50"/>
      <c r="AO49" s="50"/>
      <c r="AP49" s="50"/>
      <c r="AQ49" s="50"/>
      <c r="AR49" s="50"/>
      <c r="AS49" s="50">
        <f>AC49+AK49</f>
        <v>7560853</v>
      </c>
      <c r="AT49" s="50"/>
      <c r="AU49" s="50"/>
      <c r="AV49" s="50"/>
      <c r="AW49" s="50"/>
      <c r="AX49" s="50"/>
      <c r="AY49" s="50"/>
      <c r="AZ49" s="50"/>
      <c r="BA49" s="38"/>
      <c r="BB49" s="38"/>
      <c r="BC49" s="38"/>
      <c r="BD49" s="38"/>
      <c r="BE49" s="38"/>
      <c r="BF49" s="38"/>
      <c r="BG49" s="38"/>
      <c r="BH49" s="38"/>
    </row>
    <row r="50" spans="1:78" ht="8.25" customHeight="1" x14ac:dyDescent="0.2"/>
    <row r="51" spans="1:78" ht="15.75" customHeight="1" x14ac:dyDescent="0.2">
      <c r="A51" s="87" t="s">
        <v>42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</row>
    <row r="52" spans="1:78" ht="15" customHeight="1" x14ac:dyDescent="0.2">
      <c r="A52" s="83" t="s">
        <v>100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8" ht="15.95" customHeight="1" x14ac:dyDescent="0.2">
      <c r="A53" s="81" t="s">
        <v>28</v>
      </c>
      <c r="B53" s="81"/>
      <c r="C53" s="81"/>
      <c r="D53" s="84" t="s">
        <v>34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6"/>
      <c r="AB53" s="81" t="s">
        <v>29</v>
      </c>
      <c r="AC53" s="81"/>
      <c r="AD53" s="81"/>
      <c r="AE53" s="81"/>
      <c r="AF53" s="81"/>
      <c r="AG53" s="81"/>
      <c r="AH53" s="81"/>
      <c r="AI53" s="81"/>
      <c r="AJ53" s="81" t="s">
        <v>30</v>
      </c>
      <c r="AK53" s="81"/>
      <c r="AL53" s="81"/>
      <c r="AM53" s="81"/>
      <c r="AN53" s="81"/>
      <c r="AO53" s="81"/>
      <c r="AP53" s="81"/>
      <c r="AQ53" s="81"/>
      <c r="AR53" s="81" t="s">
        <v>27</v>
      </c>
      <c r="AS53" s="81"/>
      <c r="AT53" s="81"/>
      <c r="AU53" s="81"/>
      <c r="AV53" s="81"/>
      <c r="AW53" s="81"/>
      <c r="AX53" s="81"/>
      <c r="AY53" s="81"/>
    </row>
    <row r="54" spans="1:78" ht="15.75" customHeight="1" x14ac:dyDescent="0.2">
      <c r="A54" s="81">
        <v>1</v>
      </c>
      <c r="B54" s="81"/>
      <c r="C54" s="81"/>
      <c r="D54" s="78">
        <v>2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81">
        <v>3</v>
      </c>
      <c r="AC54" s="81"/>
      <c r="AD54" s="81"/>
      <c r="AE54" s="81"/>
      <c r="AF54" s="81"/>
      <c r="AG54" s="81"/>
      <c r="AH54" s="81"/>
      <c r="AI54" s="81"/>
      <c r="AJ54" s="81">
        <v>4</v>
      </c>
      <c r="AK54" s="81"/>
      <c r="AL54" s="81"/>
      <c r="AM54" s="81"/>
      <c r="AN54" s="81"/>
      <c r="AO54" s="81"/>
      <c r="AP54" s="81"/>
      <c r="AQ54" s="81"/>
      <c r="AR54" s="81">
        <v>5</v>
      </c>
      <c r="AS54" s="81"/>
      <c r="AT54" s="81"/>
      <c r="AU54" s="81"/>
      <c r="AV54" s="81"/>
      <c r="AW54" s="81"/>
      <c r="AX54" s="81"/>
      <c r="AY54" s="81"/>
    </row>
    <row r="55" spans="1:78" ht="12.75" hidden="1" customHeight="1" x14ac:dyDescent="0.2">
      <c r="A55" s="40" t="s">
        <v>6</v>
      </c>
      <c r="B55" s="40"/>
      <c r="C55" s="40"/>
      <c r="D55" s="74" t="s">
        <v>7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8" t="s">
        <v>8</v>
      </c>
      <c r="AC55" s="68"/>
      <c r="AD55" s="68"/>
      <c r="AE55" s="68"/>
      <c r="AF55" s="68"/>
      <c r="AG55" s="68"/>
      <c r="AH55" s="68"/>
      <c r="AI55" s="68"/>
      <c r="AJ55" s="68" t="s">
        <v>9</v>
      </c>
      <c r="AK55" s="68"/>
      <c r="AL55" s="68"/>
      <c r="AM55" s="68"/>
      <c r="AN55" s="68"/>
      <c r="AO55" s="68"/>
      <c r="AP55" s="68"/>
      <c r="AQ55" s="68"/>
      <c r="AR55" s="68" t="s">
        <v>10</v>
      </c>
      <c r="AS55" s="68"/>
      <c r="AT55" s="68"/>
      <c r="AU55" s="68"/>
      <c r="AV55" s="68"/>
      <c r="AW55" s="68"/>
      <c r="AX55" s="68"/>
      <c r="AY55" s="68"/>
      <c r="BZ55" s="1" t="s">
        <v>15</v>
      </c>
    </row>
    <row r="56" spans="1:78" ht="12.75" customHeight="1" x14ac:dyDescent="0.2">
      <c r="A56" s="40">
        <v>1</v>
      </c>
      <c r="B56" s="40"/>
      <c r="C56" s="40"/>
      <c r="D56" s="54" t="s">
        <v>224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39">
        <v>6916853</v>
      </c>
      <c r="AC56" s="39"/>
      <c r="AD56" s="39"/>
      <c r="AE56" s="39"/>
      <c r="AF56" s="39"/>
      <c r="AG56" s="39"/>
      <c r="AH56" s="39"/>
      <c r="AI56" s="39"/>
      <c r="AJ56" s="39">
        <v>644000</v>
      </c>
      <c r="AK56" s="39"/>
      <c r="AL56" s="39"/>
      <c r="AM56" s="39"/>
      <c r="AN56" s="39"/>
      <c r="AO56" s="39"/>
      <c r="AP56" s="39"/>
      <c r="AQ56" s="39"/>
      <c r="AR56" s="39">
        <f>AB56+AJ56</f>
        <v>7560853</v>
      </c>
      <c r="AS56" s="39"/>
      <c r="AT56" s="39"/>
      <c r="AU56" s="39"/>
      <c r="AV56" s="39"/>
      <c r="AW56" s="39"/>
      <c r="AX56" s="39"/>
      <c r="AY56" s="39"/>
      <c r="BZ56" s="1" t="s">
        <v>16</v>
      </c>
    </row>
    <row r="57" spans="1:78" s="4" customFormat="1" ht="12.75" customHeight="1" x14ac:dyDescent="0.2">
      <c r="A57" s="45"/>
      <c r="B57" s="45"/>
      <c r="C57" s="45"/>
      <c r="D57" s="51" t="s">
        <v>27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50">
        <v>6916853</v>
      </c>
      <c r="AC57" s="50"/>
      <c r="AD57" s="50"/>
      <c r="AE57" s="50"/>
      <c r="AF57" s="50"/>
      <c r="AG57" s="50"/>
      <c r="AH57" s="50"/>
      <c r="AI57" s="50"/>
      <c r="AJ57" s="50">
        <v>644000</v>
      </c>
      <c r="AK57" s="50"/>
      <c r="AL57" s="50"/>
      <c r="AM57" s="50"/>
      <c r="AN57" s="50"/>
      <c r="AO57" s="50"/>
      <c r="AP57" s="50"/>
      <c r="AQ57" s="50"/>
      <c r="AR57" s="50">
        <f>AB57+AJ57</f>
        <v>7560853</v>
      </c>
      <c r="AS57" s="50"/>
      <c r="AT57" s="50"/>
      <c r="AU57" s="50"/>
      <c r="AV57" s="50"/>
      <c r="AW57" s="50"/>
      <c r="AX57" s="50"/>
      <c r="AY57" s="50"/>
    </row>
    <row r="59" spans="1:78" ht="15.75" customHeight="1" x14ac:dyDescent="0.2">
      <c r="A59" s="82" t="s">
        <v>43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</row>
    <row r="60" spans="1:78" ht="30" customHeight="1" x14ac:dyDescent="0.2">
      <c r="A60" s="81" t="s">
        <v>28</v>
      </c>
      <c r="B60" s="81"/>
      <c r="C60" s="81"/>
      <c r="D60" s="81"/>
      <c r="E60" s="81"/>
      <c r="F60" s="81"/>
      <c r="G60" s="78" t="s">
        <v>44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81" t="s">
        <v>2</v>
      </c>
      <c r="AA60" s="81"/>
      <c r="AB60" s="81"/>
      <c r="AC60" s="81"/>
      <c r="AD60" s="81"/>
      <c r="AE60" s="81" t="s">
        <v>1</v>
      </c>
      <c r="AF60" s="81"/>
      <c r="AG60" s="81"/>
      <c r="AH60" s="81"/>
      <c r="AI60" s="81"/>
      <c r="AJ60" s="81"/>
      <c r="AK60" s="81"/>
      <c r="AL60" s="81"/>
      <c r="AM60" s="81"/>
      <c r="AN60" s="81"/>
      <c r="AO60" s="78" t="s">
        <v>29</v>
      </c>
      <c r="AP60" s="79"/>
      <c r="AQ60" s="79"/>
      <c r="AR60" s="79"/>
      <c r="AS60" s="79"/>
      <c r="AT60" s="79"/>
      <c r="AU60" s="79"/>
      <c r="AV60" s="80"/>
      <c r="AW60" s="78" t="s">
        <v>30</v>
      </c>
      <c r="AX60" s="79"/>
      <c r="AY60" s="79"/>
      <c r="AZ60" s="79"/>
      <c r="BA60" s="79"/>
      <c r="BB60" s="79"/>
      <c r="BC60" s="79"/>
      <c r="BD60" s="80"/>
      <c r="BE60" s="78" t="s">
        <v>27</v>
      </c>
      <c r="BF60" s="79"/>
      <c r="BG60" s="79"/>
      <c r="BH60" s="79"/>
      <c r="BI60" s="79"/>
      <c r="BJ60" s="79"/>
      <c r="BK60" s="79"/>
      <c r="BL60" s="80"/>
    </row>
    <row r="61" spans="1:78" ht="15.75" customHeight="1" x14ac:dyDescent="0.2">
      <c r="A61" s="81">
        <v>1</v>
      </c>
      <c r="B61" s="81"/>
      <c r="C61" s="81"/>
      <c r="D61" s="81"/>
      <c r="E61" s="81"/>
      <c r="F61" s="81"/>
      <c r="G61" s="78">
        <v>2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81">
        <v>3</v>
      </c>
      <c r="AA61" s="81"/>
      <c r="AB61" s="81"/>
      <c r="AC61" s="81"/>
      <c r="AD61" s="81"/>
      <c r="AE61" s="81">
        <v>4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81">
        <v>5</v>
      </c>
      <c r="AP61" s="81"/>
      <c r="AQ61" s="81"/>
      <c r="AR61" s="81"/>
      <c r="AS61" s="81"/>
      <c r="AT61" s="81"/>
      <c r="AU61" s="81"/>
      <c r="AV61" s="81"/>
      <c r="AW61" s="81">
        <v>6</v>
      </c>
      <c r="AX61" s="81"/>
      <c r="AY61" s="81"/>
      <c r="AZ61" s="81"/>
      <c r="BA61" s="81"/>
      <c r="BB61" s="81"/>
      <c r="BC61" s="81"/>
      <c r="BD61" s="81"/>
      <c r="BE61" s="81">
        <v>7</v>
      </c>
      <c r="BF61" s="81"/>
      <c r="BG61" s="81"/>
      <c r="BH61" s="81"/>
      <c r="BI61" s="81"/>
      <c r="BJ61" s="81"/>
      <c r="BK61" s="81"/>
      <c r="BL61" s="81"/>
    </row>
    <row r="62" spans="1:78" ht="12.75" hidden="1" customHeight="1" x14ac:dyDescent="0.2">
      <c r="A62" s="40" t="s">
        <v>33</v>
      </c>
      <c r="B62" s="40"/>
      <c r="C62" s="40"/>
      <c r="D62" s="40"/>
      <c r="E62" s="40"/>
      <c r="F62" s="40"/>
      <c r="G62" s="74" t="s">
        <v>7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40" t="s">
        <v>19</v>
      </c>
      <c r="AA62" s="40"/>
      <c r="AB62" s="40"/>
      <c r="AC62" s="40"/>
      <c r="AD62" s="40"/>
      <c r="AE62" s="77" t="s">
        <v>32</v>
      </c>
      <c r="AF62" s="77"/>
      <c r="AG62" s="77"/>
      <c r="AH62" s="77"/>
      <c r="AI62" s="77"/>
      <c r="AJ62" s="77"/>
      <c r="AK62" s="77"/>
      <c r="AL62" s="77"/>
      <c r="AM62" s="77"/>
      <c r="AN62" s="74"/>
      <c r="AO62" s="68" t="s">
        <v>8</v>
      </c>
      <c r="AP62" s="68"/>
      <c r="AQ62" s="68"/>
      <c r="AR62" s="68"/>
      <c r="AS62" s="68"/>
      <c r="AT62" s="68"/>
      <c r="AU62" s="68"/>
      <c r="AV62" s="68"/>
      <c r="AW62" s="68" t="s">
        <v>31</v>
      </c>
      <c r="AX62" s="68"/>
      <c r="AY62" s="68"/>
      <c r="AZ62" s="68"/>
      <c r="BA62" s="68"/>
      <c r="BB62" s="68"/>
      <c r="BC62" s="68"/>
      <c r="BD62" s="68"/>
      <c r="BE62" s="68" t="s">
        <v>10</v>
      </c>
      <c r="BF62" s="68"/>
      <c r="BG62" s="68"/>
      <c r="BH62" s="68"/>
      <c r="BI62" s="68"/>
      <c r="BJ62" s="68"/>
      <c r="BK62" s="68"/>
      <c r="BL62" s="68"/>
      <c r="BZ62" s="1" t="s">
        <v>17</v>
      </c>
    </row>
    <row r="63" spans="1:78" s="4" customFormat="1" ht="12.75" customHeight="1" x14ac:dyDescent="0.2">
      <c r="A63" s="45">
        <v>0</v>
      </c>
      <c r="B63" s="45"/>
      <c r="C63" s="45"/>
      <c r="D63" s="45"/>
      <c r="E63" s="45"/>
      <c r="F63" s="45"/>
      <c r="G63" s="69" t="s">
        <v>67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49"/>
      <c r="AA63" s="49"/>
      <c r="AB63" s="49"/>
      <c r="AC63" s="49"/>
      <c r="AD63" s="49"/>
      <c r="AE63" s="72"/>
      <c r="AF63" s="72"/>
      <c r="AG63" s="72"/>
      <c r="AH63" s="72"/>
      <c r="AI63" s="72"/>
      <c r="AJ63" s="72"/>
      <c r="AK63" s="72"/>
      <c r="AL63" s="72"/>
      <c r="AM63" s="72"/>
      <c r="AN63" s="73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Z63" s="4" t="s">
        <v>18</v>
      </c>
    </row>
    <row r="64" spans="1:78" x14ac:dyDescent="0.2">
      <c r="A64" s="40">
        <v>1</v>
      </c>
      <c r="B64" s="40"/>
      <c r="C64" s="40"/>
      <c r="D64" s="40"/>
      <c r="E64" s="40"/>
      <c r="F64" s="40"/>
      <c r="G64" s="41" t="s">
        <v>243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72</v>
      </c>
      <c r="AA64" s="44"/>
      <c r="AB64" s="44"/>
      <c r="AC64" s="44"/>
      <c r="AD64" s="44"/>
      <c r="AE64" s="41" t="s">
        <v>79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39">
        <v>4573301</v>
      </c>
      <c r="AP64" s="39"/>
      <c r="AQ64" s="39"/>
      <c r="AR64" s="39"/>
      <c r="AS64" s="39"/>
      <c r="AT64" s="39"/>
      <c r="AU64" s="39"/>
      <c r="AV64" s="39"/>
      <c r="AW64" s="39">
        <v>0</v>
      </c>
      <c r="AX64" s="39"/>
      <c r="AY64" s="39"/>
      <c r="AZ64" s="39"/>
      <c r="BA64" s="39"/>
      <c r="BB64" s="39"/>
      <c r="BC64" s="39"/>
      <c r="BD64" s="39"/>
      <c r="BE64" s="39">
        <v>4573301</v>
      </c>
      <c r="BF64" s="39"/>
      <c r="BG64" s="39"/>
      <c r="BH64" s="39"/>
      <c r="BI64" s="39"/>
      <c r="BJ64" s="39"/>
      <c r="BK64" s="39"/>
      <c r="BL64" s="39"/>
    </row>
    <row r="65" spans="1:64" ht="25.5" customHeight="1" x14ac:dyDescent="0.2">
      <c r="A65" s="40">
        <v>2</v>
      </c>
      <c r="B65" s="40"/>
      <c r="C65" s="40"/>
      <c r="D65" s="40"/>
      <c r="E65" s="40"/>
      <c r="F65" s="40"/>
      <c r="G65" s="41" t="s">
        <v>244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1" t="s">
        <v>79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1289837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1289837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3</v>
      </c>
      <c r="B66" s="40"/>
      <c r="C66" s="40"/>
      <c r="D66" s="40"/>
      <c r="E66" s="40"/>
      <c r="F66" s="40"/>
      <c r="G66" s="41" t="s">
        <v>245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644000</v>
      </c>
      <c r="AX66" s="39"/>
      <c r="AY66" s="39"/>
      <c r="AZ66" s="39"/>
      <c r="BA66" s="39"/>
      <c r="BB66" s="39"/>
      <c r="BC66" s="39"/>
      <c r="BD66" s="39"/>
      <c r="BE66" s="39">
        <v>644000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4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1053715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1053715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5.5" customHeight="1" x14ac:dyDescent="0.2">
      <c r="A69" s="40">
        <v>1</v>
      </c>
      <c r="B69" s="40"/>
      <c r="C69" s="40"/>
      <c r="D69" s="40"/>
      <c r="E69" s="40"/>
      <c r="F69" s="40"/>
      <c r="G69" s="41" t="s">
        <v>246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197</v>
      </c>
      <c r="AP69" s="39"/>
      <c r="AQ69" s="39"/>
      <c r="AR69" s="39"/>
      <c r="AS69" s="39"/>
      <c r="AT69" s="39"/>
      <c r="AU69" s="39"/>
      <c r="AV69" s="39"/>
      <c r="AW69" s="39">
        <v>20</v>
      </c>
      <c r="AX69" s="39"/>
      <c r="AY69" s="39"/>
      <c r="AZ69" s="39"/>
      <c r="BA69" s="39"/>
      <c r="BB69" s="39"/>
      <c r="BC69" s="39"/>
      <c r="BD69" s="39"/>
      <c r="BE69" s="39">
        <v>217</v>
      </c>
      <c r="BF69" s="39"/>
      <c r="BG69" s="39"/>
      <c r="BH69" s="39"/>
      <c r="BI69" s="39"/>
      <c r="BJ69" s="39"/>
      <c r="BK69" s="39"/>
      <c r="BL69" s="39"/>
    </row>
    <row r="70" spans="1:64" x14ac:dyDescent="0.2">
      <c r="A70" s="40">
        <v>2</v>
      </c>
      <c r="B70" s="40"/>
      <c r="C70" s="40"/>
      <c r="D70" s="40"/>
      <c r="E70" s="40"/>
      <c r="F70" s="40"/>
      <c r="G70" s="41" t="s">
        <v>247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800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25.5" customHeight="1" x14ac:dyDescent="0.2">
      <c r="A72" s="40">
        <v>1</v>
      </c>
      <c r="B72" s="40"/>
      <c r="C72" s="40"/>
      <c r="D72" s="40"/>
      <c r="E72" s="40"/>
      <c r="F72" s="40"/>
      <c r="G72" s="41" t="s">
        <v>248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6547</v>
      </c>
      <c r="AP72" s="39"/>
      <c r="AQ72" s="39"/>
      <c r="AR72" s="39"/>
      <c r="AS72" s="39"/>
      <c r="AT72" s="39"/>
      <c r="AU72" s="39"/>
      <c r="AV72" s="39"/>
      <c r="AW72" s="39">
        <v>32200</v>
      </c>
      <c r="AX72" s="39"/>
      <c r="AY72" s="39"/>
      <c r="AZ72" s="39"/>
      <c r="BA72" s="39"/>
      <c r="BB72" s="39"/>
      <c r="BC72" s="39"/>
      <c r="BD72" s="39"/>
      <c r="BE72" s="39">
        <v>38747</v>
      </c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>
        <v>2</v>
      </c>
      <c r="B73" s="40"/>
      <c r="C73" s="40"/>
      <c r="D73" s="40"/>
      <c r="E73" s="40"/>
      <c r="F73" s="40"/>
      <c r="G73" s="41" t="s">
        <v>249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5717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5717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85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64" ht="25.5" customHeight="1" x14ac:dyDescent="0.2">
      <c r="A75" s="40">
        <v>1</v>
      </c>
      <c r="B75" s="40"/>
      <c r="C75" s="40"/>
      <c r="D75" s="40"/>
      <c r="E75" s="40"/>
      <c r="F75" s="40"/>
      <c r="G75" s="41" t="s">
        <v>250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88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100</v>
      </c>
      <c r="AX75" s="39"/>
      <c r="AY75" s="39"/>
      <c r="AZ75" s="39"/>
      <c r="BA75" s="39"/>
      <c r="BB75" s="39"/>
      <c r="BC75" s="39"/>
      <c r="BD75" s="39"/>
      <c r="BE75" s="39">
        <v>200</v>
      </c>
      <c r="BF75" s="39"/>
      <c r="BG75" s="39"/>
      <c r="BH75" s="39"/>
      <c r="BI75" s="39"/>
      <c r="BJ75" s="39"/>
      <c r="BK75" s="39"/>
      <c r="BL75" s="39"/>
    </row>
    <row r="76" spans="1:64" ht="25.5" customHeight="1" x14ac:dyDescent="0.2">
      <c r="A76" s="40">
        <v>2</v>
      </c>
      <c r="B76" s="40"/>
      <c r="C76" s="40"/>
      <c r="D76" s="40"/>
      <c r="E76" s="40"/>
      <c r="F76" s="40"/>
      <c r="G76" s="41" t="s">
        <v>251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64" ht="25.5" customHeight="1" x14ac:dyDescent="0.2">
      <c r="A77" s="40">
        <v>3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1" t="s">
        <v>83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31.5" customHeight="1" x14ac:dyDescent="0.2">
      <c r="A80" s="63" t="s">
        <v>94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5"/>
      <c r="AO80" s="66" t="s">
        <v>96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 x14ac:dyDescent="0.2">
      <c r="W81" s="59" t="s">
        <v>5</v>
      </c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O81" s="59" t="s">
        <v>52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ht="15.75" customHeight="1" x14ac:dyDescent="0.2">
      <c r="A82" s="67" t="s">
        <v>3</v>
      </c>
      <c r="B82" s="67"/>
      <c r="C82" s="67"/>
      <c r="D82" s="67"/>
      <c r="E82" s="67"/>
      <c r="F82" s="67"/>
    </row>
    <row r="83" spans="1:59" ht="13.15" customHeight="1" x14ac:dyDescent="0.2">
      <c r="A83" s="60" t="s">
        <v>93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</row>
    <row r="84" spans="1:59" x14ac:dyDescent="0.2">
      <c r="A84" s="62" t="s">
        <v>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 x14ac:dyDescent="0.2">
      <c r="A86" s="63" t="s">
        <v>95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5"/>
      <c r="AO86" s="66" t="s">
        <v>97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59" x14ac:dyDescent="0.2">
      <c r="W87" s="59" t="s">
        <v>5</v>
      </c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O87" s="59" t="s">
        <v>52</v>
      </c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1:59" x14ac:dyDescent="0.2">
      <c r="A88" s="57">
        <v>44286</v>
      </c>
      <c r="B88" s="58"/>
      <c r="C88" s="58"/>
      <c r="D88" s="58"/>
      <c r="E88" s="58"/>
      <c r="F88" s="58"/>
      <c r="G88" s="58"/>
      <c r="H88" s="58"/>
    </row>
    <row r="89" spans="1:59" x14ac:dyDescent="0.2">
      <c r="A89" s="59" t="s">
        <v>45</v>
      </c>
      <c r="B89" s="59"/>
      <c r="C89" s="59"/>
      <c r="D89" s="59"/>
      <c r="E89" s="59"/>
      <c r="F89" s="59"/>
      <c r="G89" s="59"/>
      <c r="H89" s="59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64">
    <mergeCell ref="AO1:BL1"/>
    <mergeCell ref="AO2:BL2"/>
    <mergeCell ref="AO3:BL3"/>
    <mergeCell ref="AO4:BL4"/>
    <mergeCell ref="AO5:BL5"/>
    <mergeCell ref="B12:L12"/>
    <mergeCell ref="N12:AS12"/>
    <mergeCell ref="AU12:BB12"/>
    <mergeCell ref="B14:L14"/>
    <mergeCell ref="N14:AS14"/>
    <mergeCell ref="AU14:BB14"/>
    <mergeCell ref="AO6:AU6"/>
    <mergeCell ref="AW6:BF6"/>
    <mergeCell ref="A8:BL8"/>
    <mergeCell ref="A9:BL9"/>
    <mergeCell ref="B11:L11"/>
    <mergeCell ref="N11:AS11"/>
    <mergeCell ref="AU11:BB1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39:F39"/>
    <mergeCell ref="G39:BL39"/>
    <mergeCell ref="A42:AZ42"/>
    <mergeCell ref="A43:AZ43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52:AY52"/>
    <mergeCell ref="A53:C53"/>
    <mergeCell ref="D53:AA53"/>
    <mergeCell ref="AB53:AI53"/>
    <mergeCell ref="AJ53:AQ53"/>
    <mergeCell ref="AR53:AY53"/>
    <mergeCell ref="A47:C47"/>
    <mergeCell ref="D47:AB47"/>
    <mergeCell ref="AC47:AJ47"/>
    <mergeCell ref="AK47:AR47"/>
    <mergeCell ref="AS47:AZ47"/>
    <mergeCell ref="A51:BL51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9:BL59"/>
    <mergeCell ref="A57:C57"/>
    <mergeCell ref="D57:AA57"/>
    <mergeCell ref="AB57:AI57"/>
    <mergeCell ref="AJ57:AQ57"/>
    <mergeCell ref="AR57:AY57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8:H88"/>
    <mergeCell ref="A89:H89"/>
    <mergeCell ref="A40:F40"/>
    <mergeCell ref="G40:BL40"/>
    <mergeCell ref="A48:C48"/>
    <mergeCell ref="D48:AB48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G63:L63">
    <cfRule type="cellIs" dxfId="32" priority="34" stopIfTrue="1" operator="equal">
      <formula>$G62</formula>
    </cfRule>
  </conditionalFormatting>
  <conditionalFormatting sqref="D47">
    <cfRule type="cellIs" dxfId="31" priority="35" stopIfTrue="1" operator="equal">
      <formula>$D46</formula>
    </cfRule>
  </conditionalFormatting>
  <conditionalFormatting sqref="A63:F63">
    <cfRule type="cellIs" dxfId="30" priority="36" stopIfTrue="1" operator="equal">
      <formula>0</formula>
    </cfRule>
  </conditionalFormatting>
  <conditionalFormatting sqref="D48">
    <cfRule type="cellIs" dxfId="29" priority="33" stopIfTrue="1" operator="equal">
      <formula>$D47</formula>
    </cfRule>
  </conditionalFormatting>
  <conditionalFormatting sqref="D49">
    <cfRule type="cellIs" dxfId="28" priority="32" stopIfTrue="1" operator="equal">
      <formula>$D48</formula>
    </cfRule>
  </conditionalFormatting>
  <conditionalFormatting sqref="G64">
    <cfRule type="cellIs" dxfId="27" priority="29" stopIfTrue="1" operator="equal">
      <formula>$G63</formula>
    </cfRule>
  </conditionalFormatting>
  <conditionalFormatting sqref="A64:F64">
    <cfRule type="cellIs" dxfId="26" priority="30" stopIfTrue="1" operator="equal">
      <formula>0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19685039370078741" right="0.19685039370078741" top="0.19685039370078741" bottom="0.19685039370078741" header="0.11811023622047245" footer="0.11811023622047245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КПК0611021</vt:lpstr>
      <vt:lpstr>КПК0611070</vt:lpstr>
      <vt:lpstr>КПК0611142</vt:lpstr>
      <vt:lpstr>КПК0617321</vt:lpstr>
      <vt:lpstr>КПК0617520</vt:lpstr>
      <vt:lpstr>КПК0611021!Заголовки_для_печати</vt:lpstr>
      <vt:lpstr>КПК0611070!Заголовки_для_печати</vt:lpstr>
      <vt:lpstr>КПК0611142!Заголовки_для_печати</vt:lpstr>
      <vt:lpstr>КПК0611021!Область_печати</vt:lpstr>
      <vt:lpstr>КПК0611070!Область_печати</vt:lpstr>
      <vt:lpstr>КПК0611142!Область_печати</vt:lpstr>
      <vt:lpstr>КПК0617321!Область_печати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school536</cp:lastModifiedBy>
  <cp:lastPrinted>2021-04-02T10:46:27Z</cp:lastPrinted>
  <dcterms:created xsi:type="dcterms:W3CDTF">2016-08-15T09:54:21Z</dcterms:created>
  <dcterms:modified xsi:type="dcterms:W3CDTF">2021-04-02T10:46:29Z</dcterms:modified>
</cp:coreProperties>
</file>