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320" windowHeight="12120"/>
  </bookViews>
  <sheets>
    <sheet name="КПК1917670" sheetId="2" r:id="rId1"/>
  </sheets>
  <definedNames>
    <definedName name="_xlnm.Print_Area" localSheetId="0">КПК1917670!$A$1:$BM$91</definedName>
  </definedNames>
  <calcPr calcId="124519" refMode="R1C1"/>
</workbook>
</file>

<file path=xl/calcChain.xml><?xml version="1.0" encoding="utf-8"?>
<calcChain xmlns="http://schemas.openxmlformats.org/spreadsheetml/2006/main">
  <c r="AW74" i="2"/>
  <c r="AW69"/>
  <c r="AJ61"/>
  <c r="AR61" s="1"/>
  <c r="AR60"/>
  <c r="AK51"/>
  <c r="AS51" s="1"/>
  <c r="BE76"/>
  <c r="BE73"/>
  <c r="BE72"/>
  <c r="BE70"/>
  <c r="BE68"/>
  <c r="AR59"/>
  <c r="AS50"/>
  <c r="BE74" l="1"/>
  <c r="BE69"/>
</calcChain>
</file>

<file path=xl/sharedStrings.xml><?xml version="1.0" encoding="utf-8"?>
<sst xmlns="http://schemas.openxmlformats.org/spreadsheetml/2006/main" count="135" uniqueCount="103">
  <si>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</si>
  <si>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</si>
  <si>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</si>
  <si>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</si>
  <si>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</si>
  <si>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</si>
  <si>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</si>
  <si>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</si>
  <si>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</si>
  <si>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</si>
  <si>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</si>
  <si>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</si>
  <si>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</si>
  <si>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</si>
  <si>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</si>
  <si>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</si>
  <si>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</si>
  <si>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</si>
  <si>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</si>
  <si>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</si>
  <si>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</si>
  <si>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</si>
  <si>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</si>
  <si>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</si>
  <si>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</si>
  <si>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</si>
  <si>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</si>
  <si>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</si>
  <si>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</si>
  <si>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</si>
  <si>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</si>
  <si>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</si>
  <si>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</si>
  <si>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</si>
  <si>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</si>
  <si>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</si>
  <si>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</si>
  <si>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</si>
  <si>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</si>
  <si>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</si>
  <si>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</si>
  <si>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</si>
  <si>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</si>
  <si>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</si>
  <si>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</si>
  <si>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</si>
  <si>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</si>
  <si>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</si>
  <si>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</si>
  <si>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</si>
  <si>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</si>
  <si>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</si>
  <si>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</si>
  <si>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</si>
  <si>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</si>
  <si>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</si>
  <si>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</si>
  <si>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</si>
  <si>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</si>
  <si>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</si>
  <si>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</si>
  <si>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Створення сприятливих умов для розвитку авіаційної галузі, міського електричного транспорту.</t>
  </si>
  <si>
    <t>Забезпечення поповнення статутного капіталу підприємств комунальної форми власності</t>
  </si>
  <si>
    <t>Поповнення статутного капіталу комунальних підприємств</t>
  </si>
  <si>
    <t>УСЬОГО</t>
  </si>
  <si>
    <t>Програма фінансової підтримки та розвитку комунального підприємства "Міжнародний аеропорт Кривий Ріг Криворізької міської ради на 2019-2023 роки</t>
  </si>
  <si>
    <t>затрат</t>
  </si>
  <si>
    <t>Обсяг видатків з міського бюджету, що спрямовується на поповнення статутного капіталу комунальних підприємств</t>
  </si>
  <si>
    <t>грн.</t>
  </si>
  <si>
    <t>Кількість підприємств, які потребують підтримки на поповнення статутного капіталу</t>
  </si>
  <si>
    <t>од.</t>
  </si>
  <si>
    <t>продукту</t>
  </si>
  <si>
    <t>Кількість підприємств, яким планується надати підтримку на поповнення статутного капіталу</t>
  </si>
  <si>
    <t>ефективності</t>
  </si>
  <si>
    <t>Середня сума підтримки на поповнення статутного капіталу 1 підприємства</t>
  </si>
  <si>
    <t>Розрахунок</t>
  </si>
  <si>
    <t>якості</t>
  </si>
  <si>
    <t>Відсоток кількості підприємств, яким планується надання підтримки на поповнення статутного капіталу до кількості підприємств, які її потребують</t>
  </si>
  <si>
    <t>відс.</t>
  </si>
  <si>
    <t>Підтримка підприємств комунальної форми власності</t>
  </si>
  <si>
    <t>1900000</t>
  </si>
  <si>
    <t>відділу транспорту і зв'язку виконкому Криворізької міської ради  від  08.02.2019 №4/23</t>
  </si>
  <si>
    <t>Відділ транспорту і зв`язку виконкому Криворізької міської ради</t>
  </si>
  <si>
    <t>Департамент фінансів виконкому Криворізької міської ради</t>
  </si>
  <si>
    <t>Начальник відділу транспорту і зв'язку</t>
  </si>
  <si>
    <t>С.В.Сиротюк</t>
  </si>
  <si>
    <t>гривень</t>
  </si>
  <si>
    <t>бюджетної програми місцевого бюджету на 2019  рік</t>
  </si>
  <si>
    <t>1917670</t>
  </si>
  <si>
    <t>Внески до статутного капіталу суб`єктів господарювання</t>
  </si>
  <si>
    <t>Відділ транспорту і зв'язку виконкому Криворізької міської ради</t>
  </si>
  <si>
    <t>1910000</t>
  </si>
  <si>
    <t>0490</t>
  </si>
  <si>
    <t>Ю.В.Назарова</t>
  </si>
  <si>
    <t>Рішення Криворізької міської ради від 31.07.2019 №3929 "Про внесення змін до рішення міської ради від 26.12.2018 №3274 "Про міський бюджет на 2019 рік"</t>
  </si>
  <si>
    <t>Рішення міської ради від 31.072019 №3940 "Про внесення змін до рішення міської ради від 23.12.2015 №66 "Про затвердження Програми розвитку підприємств міського електротранпорту на 2016 -2020 роки", від 31.07.2019 №3941 "Про внесення змін до рішення міської ради від 26.12.2018 №3313 2Про затвердження Програми фінансової підтримки та розвитку комунального підприємства "Міжнародний аеропорт"Кривий Ріг" Криворізької міської ради на 2019-2023 роки"</t>
  </si>
  <si>
    <t>Програма розвитку підприємств міського електротранспорту на 2016-2020 роки</t>
  </si>
  <si>
    <t>виконкому Криворізької міської ради</t>
  </si>
  <si>
    <t>Криворізької міської ради - начальник бюджетного управління</t>
  </si>
  <si>
    <t>Заступник директора департаменту фінансів виконкому</t>
  </si>
  <si>
    <t xml:space="preserve"> від 07.08.2019 №18</t>
  </si>
  <si>
    <t>Конституція України, Бюджетний кодекс України, Господарський кодекс України, Закони України "Про державний бюджет України на 2019 рік", "Про місцеве самоврядування в Україні", зі змінами, "Про міський електричний транспорт", зі змінами", Постанова Кабінету Міністрів України від 24.02.2016 №126 "Про затвердження Державної цільової програми розвиттку аеропортів на період до 2023 року",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зі змінами, рішення міської ради від 31.07.2019 №3929 "Про внесення змін до рішення міської ради від 26.12.2018 №3274 "Про міський бюджет на 2019 рік", від 31.07.2019 №3940 "Про внесення змін до рішення міської ради від 24.12.2015 №66 "Про затвердження Програми розвитку підприємств міського електротранспорту на 2016-2020 роки", від 31.07.2019 №3941"Про внесення змін до рішення міської ради від 26.12.2018 №3313 "Про затвердження Програми фінансової підтримки та розвитку комунального підприємства "Міжнародний аеропорт Кривий Ріг"Криворізької міської ради на 2019-2023 роки".</t>
  </si>
  <si>
    <t>06 серпня 2019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</si>
</sst>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7" zoomScaleSheetLayoutView="100" workbookViewId="0">
      <selection activeCell="AJ59" sqref="AJ59:AQ6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7" t="s">
        <v>40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64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15" customHeight="1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" customHeight="1">
      <c r="AO4" s="59" t="s">
        <v>81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64">
      <c r="AO5" s="86" t="s">
        <v>24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customHeight="1">
      <c r="AO7" s="88" t="s">
        <v>100</v>
      </c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10" spans="1:64" ht="15.75" customHeight="1">
      <c r="A10" s="89" t="s">
        <v>25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64" ht="15.75" customHeight="1">
      <c r="A11" s="89" t="s">
        <v>87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3" t="s">
        <v>59</v>
      </c>
      <c r="B13" s="83"/>
      <c r="C13" s="15"/>
      <c r="D13" s="80" t="s">
        <v>80</v>
      </c>
      <c r="E13" s="81"/>
      <c r="F13" s="81"/>
      <c r="G13" s="81"/>
      <c r="H13" s="81"/>
      <c r="I13" s="81"/>
      <c r="J13" s="81"/>
      <c r="K13" s="15"/>
      <c r="L13" s="47" t="s">
        <v>82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95" customHeight="1">
      <c r="A14" s="8"/>
      <c r="B14" s="8"/>
      <c r="C14" s="8"/>
      <c r="D14" s="87" t="s">
        <v>41</v>
      </c>
      <c r="E14" s="87"/>
      <c r="F14" s="87"/>
      <c r="G14" s="87"/>
      <c r="H14" s="87"/>
      <c r="I14" s="87"/>
      <c r="J14" s="87"/>
      <c r="K14" s="8"/>
      <c r="L14" s="82" t="s">
        <v>2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3" t="s">
        <v>8</v>
      </c>
      <c r="B16" s="83"/>
      <c r="C16" s="15"/>
      <c r="D16" s="80" t="s">
        <v>91</v>
      </c>
      <c r="E16" s="81"/>
      <c r="F16" s="81"/>
      <c r="G16" s="81"/>
      <c r="H16" s="81"/>
      <c r="I16" s="81"/>
      <c r="J16" s="81"/>
      <c r="K16" s="15"/>
      <c r="L16" s="47" t="s">
        <v>90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>
      <c r="A17" s="8"/>
      <c r="B17" s="8"/>
      <c r="C17" s="8"/>
      <c r="D17" s="87" t="s">
        <v>41</v>
      </c>
      <c r="E17" s="87"/>
      <c r="F17" s="87"/>
      <c r="G17" s="87"/>
      <c r="H17" s="87"/>
      <c r="I17" s="87"/>
      <c r="J17" s="87"/>
      <c r="K17" s="8"/>
      <c r="L17" s="82" t="s">
        <v>3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60</v>
      </c>
      <c r="B19" s="83"/>
      <c r="C19" s="15"/>
      <c r="D19" s="80" t="s">
        <v>88</v>
      </c>
      <c r="E19" s="81"/>
      <c r="F19" s="81"/>
      <c r="G19" s="81"/>
      <c r="H19" s="81"/>
      <c r="I19" s="81"/>
      <c r="J19" s="81"/>
      <c r="K19" s="15"/>
      <c r="L19" s="80" t="s">
        <v>92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47" t="s">
        <v>89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79" ht="20.100000000000001" customHeight="1">
      <c r="A20" s="8"/>
      <c r="B20" s="8"/>
      <c r="C20" s="8"/>
      <c r="D20" s="50" t="s">
        <v>41</v>
      </c>
      <c r="E20" s="50"/>
      <c r="F20" s="50"/>
      <c r="G20" s="50"/>
      <c r="H20" s="50"/>
      <c r="I20" s="50"/>
      <c r="J20" s="50"/>
      <c r="K20" s="8"/>
      <c r="L20" s="82" t="s">
        <v>26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 t="s">
        <v>4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56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94">
        <v>59466300</v>
      </c>
      <c r="V22" s="94"/>
      <c r="W22" s="94"/>
      <c r="X22" s="94"/>
      <c r="Y22" s="94"/>
      <c r="Z22" s="94"/>
      <c r="AA22" s="94"/>
      <c r="AB22" s="94"/>
      <c r="AC22" s="94"/>
      <c r="AD22" s="94"/>
      <c r="AE22" s="79" t="s">
        <v>57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94">
        <v>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29" t="s">
        <v>28</v>
      </c>
      <c r="BE22" s="29"/>
      <c r="BF22" s="29"/>
      <c r="BG22" s="29"/>
      <c r="BH22" s="29"/>
      <c r="BI22" s="29"/>
      <c r="BJ22" s="29"/>
      <c r="BK22" s="29"/>
      <c r="BL22" s="29"/>
    </row>
    <row r="23" spans="1:79" ht="24.95" customHeight="1">
      <c r="A23" s="29" t="s">
        <v>27</v>
      </c>
      <c r="B23" s="29"/>
      <c r="C23" s="29"/>
      <c r="D23" s="29"/>
      <c r="E23" s="29"/>
      <c r="F23" s="29"/>
      <c r="G23" s="29"/>
      <c r="H23" s="29"/>
      <c r="I23" s="94">
        <v>59466300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29" t="s">
        <v>29</v>
      </c>
      <c r="U23" s="29"/>
      <c r="V23" s="29"/>
      <c r="W23" s="2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43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126" customHeight="1">
      <c r="A26" s="47" t="s">
        <v>101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9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79" ht="27.75" customHeight="1">
      <c r="A30" s="30" t="s">
        <v>33</v>
      </c>
      <c r="B30" s="30"/>
      <c r="C30" s="30"/>
      <c r="D30" s="30"/>
      <c r="E30" s="30"/>
      <c r="F30" s="30"/>
      <c r="G30" s="31" t="s">
        <v>46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3"/>
    </row>
    <row r="31" spans="1:79" ht="15.75" hidden="1">
      <c r="A31" s="34">
        <v>1</v>
      </c>
      <c r="B31" s="34"/>
      <c r="C31" s="34"/>
      <c r="D31" s="34"/>
      <c r="E31" s="34"/>
      <c r="F31" s="34"/>
      <c r="G31" s="31">
        <v>2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3"/>
    </row>
    <row r="32" spans="1:79" ht="10.5" hidden="1" customHeight="1">
      <c r="A32" s="35" t="s">
        <v>38</v>
      </c>
      <c r="B32" s="35"/>
      <c r="C32" s="35"/>
      <c r="D32" s="35"/>
      <c r="E32" s="35"/>
      <c r="F32" s="35"/>
      <c r="G32" s="36" t="s">
        <v>11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  <c r="CA32" s="1" t="s">
        <v>55</v>
      </c>
    </row>
    <row r="33" spans="1:79" ht="12.75" customHeight="1">
      <c r="A33" s="35">
        <v>1</v>
      </c>
      <c r="B33" s="35"/>
      <c r="C33" s="35"/>
      <c r="D33" s="35"/>
      <c r="E33" s="35"/>
      <c r="F33" s="35"/>
      <c r="G33" s="41" t="s">
        <v>61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  <c r="CA33" s="1" t="s">
        <v>54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29" t="s">
        <v>44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79" ht="15.95" customHeight="1">
      <c r="A36" s="47" t="s">
        <v>79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29" t="s">
        <v>45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</row>
    <row r="39" spans="1:79" ht="27.75" customHeight="1">
      <c r="A39" s="30" t="s">
        <v>33</v>
      </c>
      <c r="B39" s="30"/>
      <c r="C39" s="30"/>
      <c r="D39" s="30"/>
      <c r="E39" s="30"/>
      <c r="F39" s="30"/>
      <c r="G39" s="31" t="s">
        <v>30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3"/>
    </row>
    <row r="40" spans="1:79" ht="15.75" hidden="1">
      <c r="A40" s="34">
        <v>1</v>
      </c>
      <c r="B40" s="34"/>
      <c r="C40" s="34"/>
      <c r="D40" s="34"/>
      <c r="E40" s="34"/>
      <c r="F40" s="34"/>
      <c r="G40" s="31">
        <v>2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3"/>
    </row>
    <row r="41" spans="1:79" ht="10.5" hidden="1" customHeight="1">
      <c r="A41" s="35" t="s">
        <v>10</v>
      </c>
      <c r="B41" s="35"/>
      <c r="C41" s="35"/>
      <c r="D41" s="35"/>
      <c r="E41" s="35"/>
      <c r="F41" s="35"/>
      <c r="G41" s="36" t="s">
        <v>11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  <c r="CA41" s="1" t="s">
        <v>15</v>
      </c>
    </row>
    <row r="42" spans="1:79" ht="12.75" customHeight="1">
      <c r="A42" s="35">
        <v>1</v>
      </c>
      <c r="B42" s="35"/>
      <c r="C42" s="35"/>
      <c r="D42" s="35"/>
      <c r="E42" s="35"/>
      <c r="F42" s="35"/>
      <c r="G42" s="41" t="s">
        <v>62</v>
      </c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3"/>
      <c r="CA42" s="1" t="s">
        <v>16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29" t="s">
        <v>47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48" t="s">
        <v>86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>
      <c r="A46" s="34" t="s">
        <v>33</v>
      </c>
      <c r="B46" s="34"/>
      <c r="C46" s="34"/>
      <c r="D46" s="49" t="s">
        <v>31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34" t="s">
        <v>34</v>
      </c>
      <c r="AD46" s="34"/>
      <c r="AE46" s="34"/>
      <c r="AF46" s="34"/>
      <c r="AG46" s="34"/>
      <c r="AH46" s="34"/>
      <c r="AI46" s="34"/>
      <c r="AJ46" s="34"/>
      <c r="AK46" s="34" t="s">
        <v>35</v>
      </c>
      <c r="AL46" s="34"/>
      <c r="AM46" s="34"/>
      <c r="AN46" s="34"/>
      <c r="AO46" s="34"/>
      <c r="AP46" s="34"/>
      <c r="AQ46" s="34"/>
      <c r="AR46" s="34"/>
      <c r="AS46" s="34" t="s">
        <v>32</v>
      </c>
      <c r="AT46" s="34"/>
      <c r="AU46" s="34"/>
      <c r="AV46" s="34"/>
      <c r="AW46" s="34"/>
      <c r="AX46" s="34"/>
      <c r="AY46" s="34"/>
      <c r="AZ46" s="34"/>
      <c r="BA46" s="19"/>
      <c r="BB46" s="19"/>
      <c r="BC46" s="19"/>
      <c r="BD46" s="19"/>
      <c r="BE46" s="19"/>
      <c r="BF46" s="19"/>
      <c r="BG46" s="19"/>
      <c r="BH46" s="19"/>
    </row>
    <row r="47" spans="1:79" ht="16.5" customHeight="1">
      <c r="A47" s="34"/>
      <c r="B47" s="34"/>
      <c r="C47" s="34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19"/>
      <c r="BB47" s="19"/>
      <c r="BC47" s="19"/>
      <c r="BD47" s="19"/>
      <c r="BE47" s="19"/>
      <c r="BF47" s="19"/>
      <c r="BG47" s="19"/>
      <c r="BH47" s="19"/>
    </row>
    <row r="48" spans="1:79" ht="15.75">
      <c r="A48" s="34">
        <v>1</v>
      </c>
      <c r="B48" s="34"/>
      <c r="C48" s="34"/>
      <c r="D48" s="44">
        <v>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34">
        <v>3</v>
      </c>
      <c r="AD48" s="34"/>
      <c r="AE48" s="34"/>
      <c r="AF48" s="34"/>
      <c r="AG48" s="34"/>
      <c r="AH48" s="34"/>
      <c r="AI48" s="34"/>
      <c r="AJ48" s="34"/>
      <c r="AK48" s="34">
        <v>4</v>
      </c>
      <c r="AL48" s="34"/>
      <c r="AM48" s="34"/>
      <c r="AN48" s="34"/>
      <c r="AO48" s="34"/>
      <c r="AP48" s="34"/>
      <c r="AQ48" s="34"/>
      <c r="AR48" s="34"/>
      <c r="AS48" s="34">
        <v>5</v>
      </c>
      <c r="AT48" s="34"/>
      <c r="AU48" s="34"/>
      <c r="AV48" s="34"/>
      <c r="AW48" s="34"/>
      <c r="AX48" s="34"/>
      <c r="AY48" s="34"/>
      <c r="AZ48" s="34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>
      <c r="A49" s="35" t="s">
        <v>10</v>
      </c>
      <c r="B49" s="35"/>
      <c r="C49" s="35"/>
      <c r="D49" s="55" t="s">
        <v>11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 t="s">
        <v>12</v>
      </c>
      <c r="AD49" s="39"/>
      <c r="AE49" s="39"/>
      <c r="AF49" s="39"/>
      <c r="AG49" s="39"/>
      <c r="AH49" s="39"/>
      <c r="AI49" s="39"/>
      <c r="AJ49" s="39"/>
      <c r="AK49" s="39" t="s">
        <v>13</v>
      </c>
      <c r="AL49" s="39"/>
      <c r="AM49" s="39"/>
      <c r="AN49" s="39"/>
      <c r="AO49" s="39"/>
      <c r="AP49" s="39"/>
      <c r="AQ49" s="39"/>
      <c r="AR49" s="39"/>
      <c r="AS49" s="74" t="s">
        <v>14</v>
      </c>
      <c r="AT49" s="39"/>
      <c r="AU49" s="39"/>
      <c r="AV49" s="39"/>
      <c r="AW49" s="39"/>
      <c r="AX49" s="39"/>
      <c r="AY49" s="39"/>
      <c r="AZ49" s="39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12.75" customHeight="1">
      <c r="A50" s="35">
        <v>1</v>
      </c>
      <c r="B50" s="35"/>
      <c r="C50" s="35"/>
      <c r="D50" s="41" t="s">
        <v>63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40">
        <v>0</v>
      </c>
      <c r="AD50" s="40"/>
      <c r="AE50" s="40"/>
      <c r="AF50" s="40"/>
      <c r="AG50" s="40"/>
      <c r="AH50" s="40"/>
      <c r="AI50" s="40"/>
      <c r="AJ50" s="40"/>
      <c r="AK50" s="40">
        <v>59466300</v>
      </c>
      <c r="AL50" s="40"/>
      <c r="AM50" s="40"/>
      <c r="AN50" s="40"/>
      <c r="AO50" s="40"/>
      <c r="AP50" s="40"/>
      <c r="AQ50" s="40"/>
      <c r="AR50" s="40"/>
      <c r="AS50" s="40">
        <f>AC50+AK50</f>
        <v>59466300</v>
      </c>
      <c r="AT50" s="40"/>
      <c r="AU50" s="40"/>
      <c r="AV50" s="40"/>
      <c r="AW50" s="40"/>
      <c r="AX50" s="40"/>
      <c r="AY50" s="40"/>
      <c r="AZ50" s="40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s="4" customFormat="1">
      <c r="A51" s="64"/>
      <c r="B51" s="64"/>
      <c r="C51" s="64"/>
      <c r="D51" s="90" t="s">
        <v>64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0</v>
      </c>
      <c r="AD51" s="93"/>
      <c r="AE51" s="93"/>
      <c r="AF51" s="93"/>
      <c r="AG51" s="93"/>
      <c r="AH51" s="93"/>
      <c r="AI51" s="93"/>
      <c r="AJ51" s="93"/>
      <c r="AK51" s="93">
        <f>AK50</f>
        <v>59466300</v>
      </c>
      <c r="AL51" s="93"/>
      <c r="AM51" s="93"/>
      <c r="AN51" s="93"/>
      <c r="AO51" s="93"/>
      <c r="AP51" s="93"/>
      <c r="AQ51" s="93"/>
      <c r="AR51" s="93"/>
      <c r="AS51" s="93">
        <f>AC51+AK51</f>
        <v>59466300</v>
      </c>
      <c r="AT51" s="93"/>
      <c r="AU51" s="93"/>
      <c r="AV51" s="93"/>
      <c r="AW51" s="93"/>
      <c r="AX51" s="93"/>
      <c r="AY51" s="93"/>
      <c r="AZ51" s="93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>
      <c r="A53" s="78" t="s">
        <v>48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79" ht="15" customHeight="1">
      <c r="A54" s="48" t="s">
        <v>86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4" t="s">
        <v>33</v>
      </c>
      <c r="B55" s="34"/>
      <c r="C55" s="34"/>
      <c r="D55" s="49" t="s">
        <v>39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34" t="s">
        <v>34</v>
      </c>
      <c r="AC55" s="34"/>
      <c r="AD55" s="34"/>
      <c r="AE55" s="34"/>
      <c r="AF55" s="34"/>
      <c r="AG55" s="34"/>
      <c r="AH55" s="34"/>
      <c r="AI55" s="34"/>
      <c r="AJ55" s="34" t="s">
        <v>35</v>
      </c>
      <c r="AK55" s="34"/>
      <c r="AL55" s="34"/>
      <c r="AM55" s="34"/>
      <c r="AN55" s="34"/>
      <c r="AO55" s="34"/>
      <c r="AP55" s="34"/>
      <c r="AQ55" s="34"/>
      <c r="AR55" s="34" t="s">
        <v>32</v>
      </c>
      <c r="AS55" s="34"/>
      <c r="AT55" s="34"/>
      <c r="AU55" s="34"/>
      <c r="AV55" s="34"/>
      <c r="AW55" s="34"/>
      <c r="AX55" s="34"/>
      <c r="AY55" s="34"/>
    </row>
    <row r="56" spans="1:79" ht="12" customHeight="1">
      <c r="A56" s="34"/>
      <c r="B56" s="34"/>
      <c r="C56" s="34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</row>
    <row r="57" spans="1:79" ht="15.75" customHeight="1">
      <c r="A57" s="34">
        <v>1</v>
      </c>
      <c r="B57" s="34"/>
      <c r="C57" s="34"/>
      <c r="D57" s="44">
        <v>2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34">
        <v>3</v>
      </c>
      <c r="AC57" s="34"/>
      <c r="AD57" s="34"/>
      <c r="AE57" s="34"/>
      <c r="AF57" s="34"/>
      <c r="AG57" s="34"/>
      <c r="AH57" s="34"/>
      <c r="AI57" s="34"/>
      <c r="AJ57" s="34">
        <v>4</v>
      </c>
      <c r="AK57" s="34"/>
      <c r="AL57" s="34"/>
      <c r="AM57" s="34"/>
      <c r="AN57" s="34"/>
      <c r="AO57" s="34"/>
      <c r="AP57" s="34"/>
      <c r="AQ57" s="34"/>
      <c r="AR57" s="34">
        <v>5</v>
      </c>
      <c r="AS57" s="34"/>
      <c r="AT57" s="34"/>
      <c r="AU57" s="34"/>
      <c r="AV57" s="34"/>
      <c r="AW57" s="34"/>
      <c r="AX57" s="34"/>
      <c r="AY57" s="34"/>
    </row>
    <row r="58" spans="1:79" ht="12.75" hidden="1" customHeight="1">
      <c r="A58" s="35" t="s">
        <v>10</v>
      </c>
      <c r="B58" s="35"/>
      <c r="C58" s="35"/>
      <c r="D58" s="36" t="s">
        <v>11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8"/>
      <c r="AB58" s="39" t="s">
        <v>12</v>
      </c>
      <c r="AC58" s="39"/>
      <c r="AD58" s="39"/>
      <c r="AE58" s="39"/>
      <c r="AF58" s="39"/>
      <c r="AG58" s="39"/>
      <c r="AH58" s="39"/>
      <c r="AI58" s="39"/>
      <c r="AJ58" s="39" t="s">
        <v>13</v>
      </c>
      <c r="AK58" s="39"/>
      <c r="AL58" s="39"/>
      <c r="AM58" s="39"/>
      <c r="AN58" s="39"/>
      <c r="AO58" s="39"/>
      <c r="AP58" s="39"/>
      <c r="AQ58" s="39"/>
      <c r="AR58" s="39" t="s">
        <v>14</v>
      </c>
      <c r="AS58" s="39"/>
      <c r="AT58" s="39"/>
      <c r="AU58" s="39"/>
      <c r="AV58" s="39"/>
      <c r="AW58" s="39"/>
      <c r="AX58" s="39"/>
      <c r="AY58" s="39"/>
      <c r="CA58" s="1" t="s">
        <v>19</v>
      </c>
    </row>
    <row r="59" spans="1:79" ht="25.5" customHeight="1">
      <c r="A59" s="35">
        <v>1</v>
      </c>
      <c r="B59" s="35"/>
      <c r="C59" s="35"/>
      <c r="D59" s="41" t="s">
        <v>65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40">
        <v>0</v>
      </c>
      <c r="AC59" s="40"/>
      <c r="AD59" s="40"/>
      <c r="AE59" s="40"/>
      <c r="AF59" s="40"/>
      <c r="AG59" s="40"/>
      <c r="AH59" s="40"/>
      <c r="AI59" s="40"/>
      <c r="AJ59" s="40">
        <v>40116300</v>
      </c>
      <c r="AK59" s="40"/>
      <c r="AL59" s="40"/>
      <c r="AM59" s="40"/>
      <c r="AN59" s="40"/>
      <c r="AO59" s="40"/>
      <c r="AP59" s="40"/>
      <c r="AQ59" s="40"/>
      <c r="AR59" s="40">
        <f>AB59+AJ59</f>
        <v>40116300</v>
      </c>
      <c r="AS59" s="40"/>
      <c r="AT59" s="40"/>
      <c r="AU59" s="40"/>
      <c r="AV59" s="40"/>
      <c r="AW59" s="40"/>
      <c r="AX59" s="40"/>
      <c r="AY59" s="40"/>
      <c r="CA59" s="1" t="s">
        <v>20</v>
      </c>
    </row>
    <row r="60" spans="1:79" ht="20.25" customHeight="1">
      <c r="A60" s="35">
        <v>2</v>
      </c>
      <c r="B60" s="35"/>
      <c r="C60" s="35"/>
      <c r="D60" s="41" t="s">
        <v>96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40">
        <v>0</v>
      </c>
      <c r="AC60" s="40"/>
      <c r="AD60" s="40"/>
      <c r="AE60" s="40"/>
      <c r="AF60" s="40"/>
      <c r="AG60" s="40"/>
      <c r="AH60" s="40"/>
      <c r="AI60" s="40"/>
      <c r="AJ60" s="40">
        <v>19350000</v>
      </c>
      <c r="AK60" s="40"/>
      <c r="AL60" s="40"/>
      <c r="AM60" s="40"/>
      <c r="AN60" s="40"/>
      <c r="AO60" s="40"/>
      <c r="AP60" s="40"/>
      <c r="AQ60" s="40"/>
      <c r="AR60" s="40">
        <f>AB60+AJ60</f>
        <v>19350000</v>
      </c>
      <c r="AS60" s="40"/>
      <c r="AT60" s="40"/>
      <c r="AU60" s="40"/>
      <c r="AV60" s="40"/>
      <c r="AW60" s="40"/>
      <c r="AX60" s="40"/>
      <c r="AY60" s="40"/>
    </row>
    <row r="61" spans="1:79" s="4" customFormat="1" ht="18.75" customHeight="1">
      <c r="A61" s="64"/>
      <c r="B61" s="64"/>
      <c r="C61" s="64"/>
      <c r="D61" s="90" t="s">
        <v>32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0</v>
      </c>
      <c r="AC61" s="93"/>
      <c r="AD61" s="93"/>
      <c r="AE61" s="93"/>
      <c r="AF61" s="93"/>
      <c r="AG61" s="93"/>
      <c r="AH61" s="93"/>
      <c r="AI61" s="93"/>
      <c r="AJ61" s="93">
        <f>AJ60+AJ59</f>
        <v>59466300</v>
      </c>
      <c r="AK61" s="93"/>
      <c r="AL61" s="93"/>
      <c r="AM61" s="93"/>
      <c r="AN61" s="93"/>
      <c r="AO61" s="93"/>
      <c r="AP61" s="93"/>
      <c r="AQ61" s="93"/>
      <c r="AR61" s="93">
        <f>AB61+AJ61</f>
        <v>59466300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29" t="s">
        <v>49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</row>
    <row r="65" spans="1:79" ht="30" customHeight="1">
      <c r="A65" s="34" t="s">
        <v>33</v>
      </c>
      <c r="B65" s="34"/>
      <c r="C65" s="34"/>
      <c r="D65" s="34"/>
      <c r="E65" s="34"/>
      <c r="F65" s="34"/>
      <c r="G65" s="44" t="s">
        <v>50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34" t="s">
        <v>6</v>
      </c>
      <c r="AA65" s="34"/>
      <c r="AB65" s="34"/>
      <c r="AC65" s="34"/>
      <c r="AD65" s="34"/>
      <c r="AE65" s="34" t="s">
        <v>5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44" t="s">
        <v>34</v>
      </c>
      <c r="AP65" s="45"/>
      <c r="AQ65" s="45"/>
      <c r="AR65" s="45"/>
      <c r="AS65" s="45"/>
      <c r="AT65" s="45"/>
      <c r="AU65" s="45"/>
      <c r="AV65" s="46"/>
      <c r="AW65" s="44" t="s">
        <v>35</v>
      </c>
      <c r="AX65" s="45"/>
      <c r="AY65" s="45"/>
      <c r="AZ65" s="45"/>
      <c r="BA65" s="45"/>
      <c r="BB65" s="45"/>
      <c r="BC65" s="45"/>
      <c r="BD65" s="46"/>
      <c r="BE65" s="44" t="s">
        <v>32</v>
      </c>
      <c r="BF65" s="45"/>
      <c r="BG65" s="45"/>
      <c r="BH65" s="45"/>
      <c r="BI65" s="45"/>
      <c r="BJ65" s="45"/>
      <c r="BK65" s="45"/>
      <c r="BL65" s="46"/>
    </row>
    <row r="66" spans="1:79" ht="15.75" customHeight="1">
      <c r="A66" s="34">
        <v>1</v>
      </c>
      <c r="B66" s="34"/>
      <c r="C66" s="34"/>
      <c r="D66" s="34"/>
      <c r="E66" s="34"/>
      <c r="F66" s="34"/>
      <c r="G66" s="44">
        <v>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34">
        <v>3</v>
      </c>
      <c r="AA66" s="34"/>
      <c r="AB66" s="34"/>
      <c r="AC66" s="34"/>
      <c r="AD66" s="34"/>
      <c r="AE66" s="34">
        <v>4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4">
        <v>5</v>
      </c>
      <c r="AP66" s="34"/>
      <c r="AQ66" s="34"/>
      <c r="AR66" s="34"/>
      <c r="AS66" s="34"/>
      <c r="AT66" s="34"/>
      <c r="AU66" s="34"/>
      <c r="AV66" s="34"/>
      <c r="AW66" s="34">
        <v>6</v>
      </c>
      <c r="AX66" s="34"/>
      <c r="AY66" s="34"/>
      <c r="AZ66" s="34"/>
      <c r="BA66" s="34"/>
      <c r="BB66" s="34"/>
      <c r="BC66" s="34"/>
      <c r="BD66" s="34"/>
      <c r="BE66" s="34">
        <v>7</v>
      </c>
      <c r="BF66" s="34"/>
      <c r="BG66" s="34"/>
      <c r="BH66" s="34"/>
      <c r="BI66" s="34"/>
      <c r="BJ66" s="34"/>
      <c r="BK66" s="34"/>
      <c r="BL66" s="34"/>
    </row>
    <row r="67" spans="1:79" ht="12.75" hidden="1" customHeight="1">
      <c r="A67" s="35" t="s">
        <v>38</v>
      </c>
      <c r="B67" s="35"/>
      <c r="C67" s="35"/>
      <c r="D67" s="35"/>
      <c r="E67" s="35"/>
      <c r="F67" s="35"/>
      <c r="G67" s="36" t="s">
        <v>11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 t="s">
        <v>23</v>
      </c>
      <c r="AA67" s="35"/>
      <c r="AB67" s="35"/>
      <c r="AC67" s="35"/>
      <c r="AD67" s="35"/>
      <c r="AE67" s="63" t="s">
        <v>37</v>
      </c>
      <c r="AF67" s="63"/>
      <c r="AG67" s="63"/>
      <c r="AH67" s="63"/>
      <c r="AI67" s="63"/>
      <c r="AJ67" s="63"/>
      <c r="AK67" s="63"/>
      <c r="AL67" s="63"/>
      <c r="AM67" s="63"/>
      <c r="AN67" s="36"/>
      <c r="AO67" s="39" t="s">
        <v>12</v>
      </c>
      <c r="AP67" s="39"/>
      <c r="AQ67" s="39"/>
      <c r="AR67" s="39"/>
      <c r="AS67" s="39"/>
      <c r="AT67" s="39"/>
      <c r="AU67" s="39"/>
      <c r="AV67" s="39"/>
      <c r="AW67" s="39" t="s">
        <v>36</v>
      </c>
      <c r="AX67" s="39"/>
      <c r="AY67" s="39"/>
      <c r="AZ67" s="39"/>
      <c r="BA67" s="39"/>
      <c r="BB67" s="39"/>
      <c r="BC67" s="39"/>
      <c r="BD67" s="39"/>
      <c r="BE67" s="39" t="s">
        <v>14</v>
      </c>
      <c r="BF67" s="39"/>
      <c r="BG67" s="39"/>
      <c r="BH67" s="39"/>
      <c r="BI67" s="39"/>
      <c r="BJ67" s="39"/>
      <c r="BK67" s="39"/>
      <c r="BL67" s="39"/>
      <c r="CA67" s="1" t="s">
        <v>21</v>
      </c>
    </row>
    <row r="68" spans="1:79" s="4" customFormat="1" ht="12.75" customHeight="1">
      <c r="A68" s="64">
        <v>1</v>
      </c>
      <c r="B68" s="64"/>
      <c r="C68" s="64"/>
      <c r="D68" s="64"/>
      <c r="E68" s="64"/>
      <c r="F68" s="64"/>
      <c r="G68" s="68" t="s">
        <v>66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5"/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 t="shared" ref="BE68:BE76" si="0">AO68+AW68</f>
        <v>0</v>
      </c>
      <c r="BF68" s="93"/>
      <c r="BG68" s="93"/>
      <c r="BH68" s="93"/>
      <c r="BI68" s="93"/>
      <c r="BJ68" s="93"/>
      <c r="BK68" s="93"/>
      <c r="BL68" s="93"/>
      <c r="CA68" s="4" t="s">
        <v>22</v>
      </c>
    </row>
    <row r="69" spans="1:79" ht="84" customHeight="1">
      <c r="A69" s="35"/>
      <c r="B69" s="35"/>
      <c r="C69" s="35"/>
      <c r="D69" s="35"/>
      <c r="E69" s="35"/>
      <c r="F69" s="35"/>
      <c r="G69" s="41" t="s">
        <v>67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74" t="s">
        <v>68</v>
      </c>
      <c r="AA69" s="74"/>
      <c r="AB69" s="74"/>
      <c r="AC69" s="74"/>
      <c r="AD69" s="74"/>
      <c r="AE69" s="41" t="s">
        <v>94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0">
        <v>0</v>
      </c>
      <c r="AP69" s="40"/>
      <c r="AQ69" s="40"/>
      <c r="AR69" s="40"/>
      <c r="AS69" s="40"/>
      <c r="AT69" s="40"/>
      <c r="AU69" s="40"/>
      <c r="AV69" s="40"/>
      <c r="AW69" s="40">
        <f>AJ61</f>
        <v>59466300</v>
      </c>
      <c r="AX69" s="40"/>
      <c r="AY69" s="40"/>
      <c r="AZ69" s="40"/>
      <c r="BA69" s="40"/>
      <c r="BB69" s="40"/>
      <c r="BC69" s="40"/>
      <c r="BD69" s="40"/>
      <c r="BE69" s="40">
        <f t="shared" si="0"/>
        <v>59466300</v>
      </c>
      <c r="BF69" s="40"/>
      <c r="BG69" s="40"/>
      <c r="BH69" s="40"/>
      <c r="BI69" s="40"/>
      <c r="BJ69" s="40"/>
      <c r="BK69" s="40"/>
      <c r="BL69" s="40"/>
    </row>
    <row r="70" spans="1:79" ht="204" customHeight="1">
      <c r="A70" s="35"/>
      <c r="B70" s="35"/>
      <c r="C70" s="35"/>
      <c r="D70" s="35"/>
      <c r="E70" s="35"/>
      <c r="F70" s="35"/>
      <c r="G70" s="41" t="s">
        <v>69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74" t="s">
        <v>70</v>
      </c>
      <c r="AA70" s="74"/>
      <c r="AB70" s="74"/>
      <c r="AC70" s="74"/>
      <c r="AD70" s="74"/>
      <c r="AE70" s="41" t="s">
        <v>95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75">
        <v>0</v>
      </c>
      <c r="AP70" s="75"/>
      <c r="AQ70" s="75"/>
      <c r="AR70" s="75"/>
      <c r="AS70" s="75"/>
      <c r="AT70" s="75"/>
      <c r="AU70" s="75"/>
      <c r="AV70" s="75"/>
      <c r="AW70" s="75">
        <v>4</v>
      </c>
      <c r="AX70" s="75"/>
      <c r="AY70" s="75"/>
      <c r="AZ70" s="75"/>
      <c r="BA70" s="75"/>
      <c r="BB70" s="75"/>
      <c r="BC70" s="75"/>
      <c r="BD70" s="75"/>
      <c r="BE70" s="75">
        <f t="shared" si="0"/>
        <v>4</v>
      </c>
      <c r="BF70" s="75"/>
      <c r="BG70" s="75"/>
      <c r="BH70" s="75"/>
      <c r="BI70" s="75"/>
      <c r="BJ70" s="75"/>
      <c r="BK70" s="75"/>
      <c r="BL70" s="75"/>
    </row>
    <row r="71" spans="1:79" s="4" customFormat="1" ht="12.75" customHeight="1">
      <c r="A71" s="64">
        <v>2</v>
      </c>
      <c r="B71" s="64"/>
      <c r="C71" s="64"/>
      <c r="D71" s="64"/>
      <c r="E71" s="64"/>
      <c r="F71" s="64"/>
      <c r="G71" s="90" t="s">
        <v>71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65"/>
      <c r="AA71" s="65"/>
      <c r="AB71" s="65"/>
      <c r="AC71" s="65"/>
      <c r="AD71" s="65"/>
      <c r="AE71" s="90"/>
      <c r="AF71" s="91"/>
      <c r="AG71" s="91"/>
      <c r="AH71" s="91"/>
      <c r="AI71" s="91"/>
      <c r="AJ71" s="91"/>
      <c r="AK71" s="91"/>
      <c r="AL71" s="91"/>
      <c r="AM71" s="91"/>
      <c r="AN71" s="92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</row>
    <row r="72" spans="1:79" ht="216.75" customHeight="1">
      <c r="A72" s="35"/>
      <c r="B72" s="35"/>
      <c r="C72" s="35"/>
      <c r="D72" s="35"/>
      <c r="E72" s="35"/>
      <c r="F72" s="35"/>
      <c r="G72" s="41" t="s">
        <v>72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74" t="s">
        <v>70</v>
      </c>
      <c r="AA72" s="74"/>
      <c r="AB72" s="74"/>
      <c r="AC72" s="74"/>
      <c r="AD72" s="74"/>
      <c r="AE72" s="41" t="s">
        <v>95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75">
        <v>0</v>
      </c>
      <c r="AP72" s="75"/>
      <c r="AQ72" s="75"/>
      <c r="AR72" s="75"/>
      <c r="AS72" s="75"/>
      <c r="AT72" s="75"/>
      <c r="AU72" s="75"/>
      <c r="AV72" s="75"/>
      <c r="AW72" s="75">
        <v>4</v>
      </c>
      <c r="AX72" s="75"/>
      <c r="AY72" s="75"/>
      <c r="AZ72" s="75"/>
      <c r="BA72" s="75"/>
      <c r="BB72" s="75"/>
      <c r="BC72" s="75"/>
      <c r="BD72" s="75"/>
      <c r="BE72" s="75">
        <f t="shared" si="0"/>
        <v>4</v>
      </c>
      <c r="BF72" s="75"/>
      <c r="BG72" s="75"/>
      <c r="BH72" s="75"/>
      <c r="BI72" s="75"/>
      <c r="BJ72" s="75"/>
      <c r="BK72" s="75"/>
      <c r="BL72" s="75"/>
    </row>
    <row r="73" spans="1:79" s="4" customFormat="1" ht="12.75" customHeight="1">
      <c r="A73" s="64">
        <v>3</v>
      </c>
      <c r="B73" s="64"/>
      <c r="C73" s="64"/>
      <c r="D73" s="64"/>
      <c r="E73" s="64"/>
      <c r="F73" s="64"/>
      <c r="G73" s="90" t="s">
        <v>73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65"/>
      <c r="AA73" s="65"/>
      <c r="AB73" s="65"/>
      <c r="AC73" s="65"/>
      <c r="AD73" s="65"/>
      <c r="AE73" s="90"/>
      <c r="AF73" s="91"/>
      <c r="AG73" s="91"/>
      <c r="AH73" s="91"/>
      <c r="AI73" s="91"/>
      <c r="AJ73" s="91"/>
      <c r="AK73" s="91"/>
      <c r="AL73" s="91"/>
      <c r="AM73" s="91"/>
      <c r="AN73" s="92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>
        <f t="shared" si="0"/>
        <v>0</v>
      </c>
      <c r="BF73" s="76"/>
      <c r="BG73" s="76"/>
      <c r="BH73" s="76"/>
      <c r="BI73" s="76"/>
      <c r="BJ73" s="76"/>
      <c r="BK73" s="76"/>
      <c r="BL73" s="76"/>
    </row>
    <row r="74" spans="1:79" ht="25.5" customHeight="1">
      <c r="A74" s="35"/>
      <c r="B74" s="35"/>
      <c r="C74" s="35"/>
      <c r="D74" s="35"/>
      <c r="E74" s="35"/>
      <c r="F74" s="35"/>
      <c r="G74" s="41" t="s">
        <v>74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74" t="s">
        <v>68</v>
      </c>
      <c r="AA74" s="74"/>
      <c r="AB74" s="74"/>
      <c r="AC74" s="74"/>
      <c r="AD74" s="74"/>
      <c r="AE74" s="41" t="s">
        <v>75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0">
        <v>0</v>
      </c>
      <c r="AP74" s="40"/>
      <c r="AQ74" s="40"/>
      <c r="AR74" s="40"/>
      <c r="AS74" s="40"/>
      <c r="AT74" s="40"/>
      <c r="AU74" s="40"/>
      <c r="AV74" s="40"/>
      <c r="AW74" s="40">
        <f>AW69/AW72</f>
        <v>14866575</v>
      </c>
      <c r="AX74" s="40"/>
      <c r="AY74" s="40"/>
      <c r="AZ74" s="40"/>
      <c r="BA74" s="40"/>
      <c r="BB74" s="40"/>
      <c r="BC74" s="40"/>
      <c r="BD74" s="40"/>
      <c r="BE74" s="40">
        <f t="shared" si="0"/>
        <v>14866575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>
      <c r="A75" s="64">
        <v>4</v>
      </c>
      <c r="B75" s="64"/>
      <c r="C75" s="64"/>
      <c r="D75" s="64"/>
      <c r="E75" s="64"/>
      <c r="F75" s="64"/>
      <c r="G75" s="90" t="s">
        <v>76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65"/>
      <c r="AA75" s="65"/>
      <c r="AB75" s="65"/>
      <c r="AC75" s="65"/>
      <c r="AD75" s="65"/>
      <c r="AE75" s="90"/>
      <c r="AF75" s="91"/>
      <c r="AG75" s="91"/>
      <c r="AH75" s="91"/>
      <c r="AI75" s="91"/>
      <c r="AJ75" s="91"/>
      <c r="AK75" s="91"/>
      <c r="AL75" s="91"/>
      <c r="AM75" s="91"/>
      <c r="AN75" s="92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</row>
    <row r="76" spans="1:79" ht="38.25" customHeight="1">
      <c r="A76" s="35"/>
      <c r="B76" s="35"/>
      <c r="C76" s="35"/>
      <c r="D76" s="35"/>
      <c r="E76" s="35"/>
      <c r="F76" s="35"/>
      <c r="G76" s="41" t="s">
        <v>77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74" t="s">
        <v>78</v>
      </c>
      <c r="AA76" s="74"/>
      <c r="AB76" s="74"/>
      <c r="AC76" s="74"/>
      <c r="AD76" s="74"/>
      <c r="AE76" s="41" t="s">
        <v>75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75">
        <v>0</v>
      </c>
      <c r="AP76" s="75"/>
      <c r="AQ76" s="75"/>
      <c r="AR76" s="75"/>
      <c r="AS76" s="75"/>
      <c r="AT76" s="75"/>
      <c r="AU76" s="75"/>
      <c r="AV76" s="75"/>
      <c r="AW76" s="75">
        <v>100</v>
      </c>
      <c r="AX76" s="75"/>
      <c r="AY76" s="75"/>
      <c r="AZ76" s="75"/>
      <c r="BA76" s="75"/>
      <c r="BB76" s="75"/>
      <c r="BC76" s="75"/>
      <c r="BD76" s="75"/>
      <c r="BE76" s="75">
        <f t="shared" si="0"/>
        <v>100</v>
      </c>
      <c r="BF76" s="75"/>
      <c r="BG76" s="75"/>
      <c r="BH76" s="75"/>
      <c r="BI76" s="75"/>
      <c r="BJ76" s="75"/>
      <c r="BK76" s="75"/>
      <c r="BL76" s="75"/>
    </row>
    <row r="77" spans="1:79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9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79" ht="15.75">
      <c r="A79" s="28" t="s">
        <v>84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79" ht="16.5" customHeight="1">
      <c r="A80" s="28" t="s">
        <v>97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5"/>
      <c r="AO80" s="72" t="s">
        <v>85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>
      <c r="W81" s="58" t="s">
        <v>9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O81" s="58" t="s">
        <v>58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59" ht="15.75" customHeight="1">
      <c r="A82" s="73" t="s">
        <v>7</v>
      </c>
      <c r="B82" s="73"/>
      <c r="C82" s="73"/>
      <c r="D82" s="73"/>
      <c r="E82" s="73"/>
      <c r="F82" s="73"/>
    </row>
    <row r="83" spans="1:59" ht="18.75" customHeight="1">
      <c r="A83" s="59" t="s">
        <v>83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</row>
    <row r="84" spans="1:59">
      <c r="A84" s="60" t="s">
        <v>53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</row>
    <row r="85" spans="1:59" ht="10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>
      <c r="A86" s="28" t="s">
        <v>99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>
      <c r="A87" s="28" t="s">
        <v>98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5"/>
      <c r="AO87" s="72" t="s">
        <v>93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</row>
    <row r="88" spans="1:59">
      <c r="W88" s="58" t="s">
        <v>9</v>
      </c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O88" s="58" t="s">
        <v>58</v>
      </c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</row>
    <row r="89" spans="1:59">
      <c r="A89" s="61" t="s">
        <v>102</v>
      </c>
      <c r="B89" s="62"/>
      <c r="C89" s="62"/>
      <c r="D89" s="62"/>
      <c r="E89" s="62"/>
      <c r="F89" s="62"/>
      <c r="G89" s="62"/>
      <c r="H89" s="62"/>
    </row>
    <row r="90" spans="1:59">
      <c r="A90" s="58" t="s">
        <v>51</v>
      </c>
      <c r="B90" s="58"/>
      <c r="C90" s="58"/>
      <c r="D90" s="58"/>
      <c r="E90" s="58"/>
      <c r="F90" s="58"/>
      <c r="G90" s="58"/>
      <c r="H90" s="58"/>
      <c r="I90" s="18"/>
      <c r="J90" s="18"/>
      <c r="K90" s="18"/>
      <c r="L90" s="18"/>
      <c r="M90" s="18"/>
      <c r="N90" s="18"/>
      <c r="O90" s="18"/>
      <c r="P90" s="18"/>
      <c r="Q90" s="18"/>
    </row>
    <row r="91" spans="1:59">
      <c r="A91" s="25" t="s">
        <v>52</v>
      </c>
    </row>
  </sheetData>
  <mergeCells count="21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D55:AA56"/>
    <mergeCell ref="AB55:AI56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AS49:AZ49"/>
    <mergeCell ref="AS48:AZ48"/>
    <mergeCell ref="A51:C51"/>
    <mergeCell ref="D51:AB51"/>
    <mergeCell ref="AC51:AJ51"/>
    <mergeCell ref="AK51:AR51"/>
    <mergeCell ref="AS51:AZ51"/>
    <mergeCell ref="BE66:BL66"/>
    <mergeCell ref="BE68:BL68"/>
    <mergeCell ref="AO67:AV67"/>
    <mergeCell ref="AW67:BD67"/>
    <mergeCell ref="BE67:BL67"/>
    <mergeCell ref="AW68:BD68"/>
    <mergeCell ref="AO68:AV68"/>
    <mergeCell ref="AR58:AY58"/>
    <mergeCell ref="AJ57:AQ57"/>
    <mergeCell ref="AW65:BD65"/>
    <mergeCell ref="BE65:BL65"/>
    <mergeCell ref="A59:C59"/>
    <mergeCell ref="D59:AA59"/>
    <mergeCell ref="AB59:AI59"/>
    <mergeCell ref="AJ59:AQ59"/>
    <mergeCell ref="AR59:AY59"/>
    <mergeCell ref="A61:C61"/>
    <mergeCell ref="AO5:BL5"/>
    <mergeCell ref="D17:J17"/>
    <mergeCell ref="L16:BL16"/>
    <mergeCell ref="D14:J14"/>
    <mergeCell ref="D16:J16"/>
    <mergeCell ref="L17:BL17"/>
    <mergeCell ref="A41:F41"/>
    <mergeCell ref="AO7:BF7"/>
    <mergeCell ref="A10:BL10"/>
    <mergeCell ref="A11:BL11"/>
    <mergeCell ref="A13:B13"/>
    <mergeCell ref="L13:BL13"/>
    <mergeCell ref="D13:J13"/>
    <mergeCell ref="L14:BL14"/>
    <mergeCell ref="A16:B16"/>
    <mergeCell ref="G30:BL30"/>
    <mergeCell ref="A33:F33"/>
    <mergeCell ref="G33:BL33"/>
    <mergeCell ref="A23:H23"/>
    <mergeCell ref="I23:S23"/>
    <mergeCell ref="A25:BL25"/>
    <mergeCell ref="A26:BL26"/>
    <mergeCell ref="A28:BL28"/>
    <mergeCell ref="AO1:BL1"/>
    <mergeCell ref="A53:BL53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31:F31"/>
    <mergeCell ref="G31:BL31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87:V87"/>
    <mergeCell ref="W87:AM87"/>
    <mergeCell ref="AO87:BG87"/>
    <mergeCell ref="A80:V80"/>
    <mergeCell ref="W80:AM80"/>
    <mergeCell ref="AO80:BG80"/>
    <mergeCell ref="A82:F8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A90:H90"/>
    <mergeCell ref="A83:AS83"/>
    <mergeCell ref="A84:AS84"/>
    <mergeCell ref="A89:H89"/>
    <mergeCell ref="A55:C56"/>
    <mergeCell ref="D57:AA57"/>
    <mergeCell ref="AB57:AI57"/>
    <mergeCell ref="W88:AM88"/>
    <mergeCell ref="A86:V86"/>
    <mergeCell ref="AJ55:AQ56"/>
    <mergeCell ref="AR55:AY56"/>
    <mergeCell ref="W81:AM81"/>
    <mergeCell ref="AE66:AN66"/>
    <mergeCell ref="AE67:AN67"/>
    <mergeCell ref="A68:F68"/>
    <mergeCell ref="Z68:AD68"/>
    <mergeCell ref="AE68:AN68"/>
    <mergeCell ref="Z65:AD65"/>
    <mergeCell ref="AO88:BG88"/>
    <mergeCell ref="AO81:BG81"/>
    <mergeCell ref="G66:Y66"/>
    <mergeCell ref="G67:Y67"/>
    <mergeCell ref="G68:Y68"/>
    <mergeCell ref="AO66:AV66"/>
    <mergeCell ref="Z67:AD67"/>
    <mergeCell ref="A63:BL63"/>
    <mergeCell ref="A65:F65"/>
    <mergeCell ref="AE65:AN65"/>
    <mergeCell ref="A32:F32"/>
    <mergeCell ref="G32:BL32"/>
    <mergeCell ref="A30:F30"/>
    <mergeCell ref="A36:BL36"/>
    <mergeCell ref="G40:BL40"/>
    <mergeCell ref="A54:AY54"/>
    <mergeCell ref="Z66:AD66"/>
    <mergeCell ref="A35:BL35"/>
    <mergeCell ref="AK48:AR48"/>
    <mergeCell ref="G42:BL42"/>
    <mergeCell ref="A46:C47"/>
    <mergeCell ref="A45:AZ45"/>
    <mergeCell ref="A44:AZ44"/>
    <mergeCell ref="AS46:AZ47"/>
    <mergeCell ref="D46:AB47"/>
    <mergeCell ref="D48:AB48"/>
    <mergeCell ref="D49:AB49"/>
    <mergeCell ref="AC48:AJ48"/>
    <mergeCell ref="AC49:AJ49"/>
    <mergeCell ref="AK49:AR49"/>
    <mergeCell ref="A79:V79"/>
    <mergeCell ref="A38:BL38"/>
    <mergeCell ref="A39:F39"/>
    <mergeCell ref="G39:BL39"/>
    <mergeCell ref="A40:F40"/>
    <mergeCell ref="A57:C57"/>
    <mergeCell ref="AR57:AY57"/>
    <mergeCell ref="A58:C58"/>
    <mergeCell ref="D58:AA58"/>
    <mergeCell ref="AB58:AI58"/>
    <mergeCell ref="AJ58:AQ58"/>
    <mergeCell ref="G41:BL41"/>
    <mergeCell ref="A42:F42"/>
    <mergeCell ref="AC50:AJ50"/>
    <mergeCell ref="AC46:AJ47"/>
    <mergeCell ref="AK46:AR47"/>
    <mergeCell ref="D50:AB50"/>
    <mergeCell ref="A48:C48"/>
    <mergeCell ref="A49:C49"/>
    <mergeCell ref="G65:Y65"/>
    <mergeCell ref="AO65:AV65"/>
    <mergeCell ref="AW66:BD66"/>
    <mergeCell ref="A66:F66"/>
    <mergeCell ref="A67:F67"/>
  </mergeCells>
  <phoneticPr fontId="0" type="noConversion"/>
  <conditionalFormatting sqref="H68:L68 H71:L71 H73:L73 G68:G76 H75:L75">
    <cfRule type="cellIs" dxfId="2" priority="1" stopIfTrue="1" operator="equal">
      <formula>$G67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8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КПК1917670</vt:lpstr>
      <vt:lpstr>КПК1917670!Область_печати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transport155-2</cp:lastModifiedBy>
  <cp:lastPrinted>2019-08-07T11:20:18Z</cp:lastPrinted>
  <dcterms:created xsi:type="dcterms:W3CDTF">2016-08-15T09:54:21Z</dcterms:created>
  <dcterms:modified xsi:type="dcterms:W3CDTF">2019-08-08T11:22:29Z</dcterms:modified>
</cp:coreProperties>
</file>