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<sst xmlns="http://schemas.openxmlformats.org/spreadsheetml/2006/main" count="74" uniqueCount="50">
  <si>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Найменування витрат</t>
  </si>
  <si>
    <t>всього</t>
  </si>
  <si>
    <t>у тому числі:</t>
  </si>
  <si>
    <t xml:space="preserve"> </t>
  </si>
  <si>
    <t>Розділ I. Будівельні роботи</t>
  </si>
  <si>
    <t>у тому числi</t>
  </si>
  <si>
    <t>Вартiсть матерiальних ресурсiв</t>
  </si>
  <si>
    <t>Загальновиробничі витрати</t>
  </si>
  <si>
    <t xml:space="preserve"> Разом</t>
  </si>
  <si>
    <t>Податок на додану вартість</t>
  </si>
  <si>
    <t>ДОГОВІРНА ЦІНА</t>
  </si>
  <si>
    <t xml:space="preserve"> Розрахунок </t>
  </si>
  <si>
    <t xml:space="preserve"> Розрахунок</t>
  </si>
  <si>
    <t>№ п/п</t>
  </si>
  <si>
    <t xml:space="preserve">Додаток № 2
</t>
  </si>
  <si>
    <t>Замовник:  Управління капітального будівництва виконкому Криворізької міської ради</t>
  </si>
  <si>
    <t>Підрядник: ТОВ "САПСАН-КР"</t>
  </si>
  <si>
    <t>Розділ II. Устаткування</t>
  </si>
  <si>
    <r>
      <t>від "</t>
    </r>
    <r>
      <rPr>
        <u val="single"/>
        <sz val="10"/>
        <rFont val="Arial"/>
        <family val="2"/>
      </rPr>
      <t>22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>червня</t>
    </r>
    <r>
      <rPr>
        <sz val="10"/>
        <rFont val="Arial"/>
        <family val="2"/>
      </rPr>
      <t xml:space="preserve"> 2020 р.</t>
    </r>
  </si>
  <si>
    <t>Вид договірної ціни: дінамічна.</t>
  </si>
  <si>
    <t>Визначена згідно з ДСТУ Б Д.1.1-1:2013 (зі змінами)</t>
  </si>
  <si>
    <t>Складена в поточних цінах станом на 26 травня 2020 р.</t>
  </si>
  <si>
    <t>них робіт</t>
  </si>
  <si>
    <t>будівель-</t>
  </si>
  <si>
    <t xml:space="preserve">інших </t>
  </si>
  <si>
    <t>витрат</t>
  </si>
  <si>
    <t>Прямі витрати,</t>
  </si>
  <si>
    <t xml:space="preserve">Заробiтна плата </t>
  </si>
  <si>
    <t>Вартiсть експлуатації будiвельних машин і механізмів</t>
  </si>
  <si>
    <t>Вартість використання відвалів будівельного смяття</t>
  </si>
  <si>
    <t>-</t>
  </si>
  <si>
    <t>Разом (пп. 1-5)</t>
  </si>
  <si>
    <t>Разом по Розділу I</t>
  </si>
  <si>
    <t>Витрати підрядника, що пов'язані з устаткуванням</t>
  </si>
  <si>
    <t>Разом по Розділу II</t>
  </si>
  <si>
    <t>в т.ч. зворотні суми:</t>
  </si>
  <si>
    <r>
      <rPr>
        <b/>
        <sz val="11"/>
        <color indexed="8"/>
        <rFont val="Times New Roman Cyr"/>
        <family val="0"/>
      </rPr>
      <t xml:space="preserve">        ЗАМОВНИК</t>
    </r>
    <r>
      <rPr>
        <sz val="11"/>
        <color indexed="8"/>
        <rFont val="Times New Roman Cyr"/>
        <family val="0"/>
      </rPr>
      <t xml:space="preserve">
Начальник управління капітального 
будівництва виконкому Криворізької 
міської ради
</t>
    </r>
  </si>
  <si>
    <t xml:space="preserve">
________________ В.Є. Катькін </t>
  </si>
  <si>
    <t xml:space="preserve">         ______________Б.Ф. Лиманський</t>
  </si>
  <si>
    <r>
      <rPr>
        <b/>
        <sz val="11"/>
        <color indexed="8"/>
        <rFont val="Times New Roman Cyr"/>
        <family val="0"/>
      </rPr>
      <t xml:space="preserve">    ПІДРЯДНИК</t>
    </r>
    <r>
      <rPr>
        <sz val="11"/>
        <color indexed="8"/>
        <rFont val="Times New Roman Cyr"/>
        <family val="0"/>
      </rPr>
      <t xml:space="preserve">
Директор ТОВ "САПСАН-КР"
</t>
    </r>
  </si>
  <si>
    <t>Обгрунту-вання</t>
  </si>
  <si>
    <t>Начальник відділу аналітики складових вартості будівництва ____________І.В.Філоненко</t>
  </si>
  <si>
    <r>
      <t xml:space="preserve">до Договору підряду  № </t>
    </r>
    <r>
      <rPr>
        <u val="single"/>
        <sz val="10"/>
        <rFont val="Arial"/>
        <family val="2"/>
      </rPr>
      <t xml:space="preserve"> 8</t>
    </r>
    <r>
      <rPr>
        <sz val="10"/>
        <rFont val="Arial"/>
        <family val="2"/>
      </rPr>
      <t xml:space="preserve"> </t>
    </r>
  </si>
  <si>
    <t>Вартість  ,   грн</t>
  </si>
  <si>
    <t>Кошти на покриття адміністративних витрат будівельних організацій            (1,23 грн./люд.год.; 1,03 грн./люд.год)</t>
  </si>
  <si>
    <t>Прибуток (6,80грн./люд.год.;                        1,77 грн./люд.год.)</t>
  </si>
  <si>
    <t>Всього по Розділу I</t>
  </si>
  <si>
    <t>Всього по Розділу II</t>
  </si>
  <si>
    <t>об'єкт: «Капітальний ремонт системи фільтрації басейну позашкільного навчального закладу "Дитячо-юнацька спортивна школа №10", розташованого за  адресою: 50036, Дніпропетровська область, м. Кривий Ріг, вул. Бикова, 4»(ДК 021:2015:45453000-7 - Капітальний ремонт і реставрація)</t>
  </si>
  <si>
    <t>Всього договірна ціна (р.I + р.II)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</si>
</sst>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49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10"/>
      <name val="Arial"/>
      <family val="2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u val="single"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9"/>
      <color indexed="10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5" fontId="0" fillId="0" borderId="10" xfId="0" applyNumberFormat="1" applyFont="1" applyFill="1" applyBorder="1" applyAlignment="1">
      <alignment horizontal="right" vertical="top"/>
    </xf>
    <xf numFmtId="175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center" wrapText="1"/>
    </xf>
    <xf numFmtId="175" fontId="0" fillId="0" borderId="15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top"/>
    </xf>
    <xf numFmtId="175" fontId="0" fillId="0" borderId="10" xfId="0" applyNumberFormat="1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75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30" fillId="0" borderId="0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4">
      <selection activeCell="C50" sqref="C50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34.28125" style="0" customWidth="1"/>
    <col min="4" max="5" width="14.28125" style="0" customWidth="1"/>
    <col min="6" max="6" width="13.57421875" style="0" customWidth="1"/>
  </cols>
  <sheetData>
    <row r="1" spans="1:6" s="1" customFormat="1" ht="12.75" customHeight="1">
      <c r="A1" s="8"/>
      <c r="B1" s="8"/>
      <c r="C1" s="8"/>
      <c r="D1" s="8"/>
      <c r="E1" s="9" t="s">
        <v>14</v>
      </c>
      <c r="F1" s="9"/>
    </row>
    <row r="2" spans="1:6" s="1" customFormat="1" ht="12.75" customHeight="1">
      <c r="A2" s="10"/>
      <c r="B2" s="10"/>
      <c r="C2" s="10"/>
      <c r="D2" s="10"/>
      <c r="E2" s="9" t="s">
        <v>42</v>
      </c>
      <c r="F2" s="9"/>
    </row>
    <row r="3" spans="1:6" s="1" customFormat="1" ht="12.75" customHeight="1">
      <c r="A3" s="11"/>
      <c r="B3" s="11"/>
      <c r="C3" s="11"/>
      <c r="D3" s="11"/>
      <c r="E3" s="9" t="s">
        <v>18</v>
      </c>
      <c r="F3" s="9"/>
    </row>
    <row r="4" spans="1:6" s="1" customFormat="1" ht="9" customHeight="1">
      <c r="A4" s="11"/>
      <c r="B4" s="11"/>
      <c r="C4" s="11"/>
      <c r="D4" s="11"/>
      <c r="E4" s="12"/>
      <c r="F4" s="12"/>
    </row>
    <row r="5" spans="1:6" s="2" customFormat="1" ht="12.75" customHeight="1">
      <c r="A5" s="13" t="s">
        <v>15</v>
      </c>
      <c r="B5" s="13"/>
      <c r="C5" s="13"/>
      <c r="D5" s="13"/>
      <c r="E5" s="13"/>
      <c r="F5" s="13"/>
    </row>
    <row r="6" spans="1:6" s="2" customFormat="1" ht="12.75">
      <c r="A6" s="13" t="s">
        <v>16</v>
      </c>
      <c r="B6" s="13"/>
      <c r="C6" s="13"/>
      <c r="D6" s="13"/>
      <c r="E6" s="13"/>
      <c r="F6" s="13"/>
    </row>
    <row r="7" spans="1:6" s="1" customFormat="1" ht="12.75">
      <c r="A7" s="11"/>
      <c r="B7" s="11"/>
      <c r="C7" s="11"/>
      <c r="D7" s="11"/>
      <c r="E7" s="12"/>
      <c r="F7" s="12"/>
    </row>
    <row r="8" spans="1:6" s="1" customFormat="1" ht="15">
      <c r="A8" s="62" t="s">
        <v>10</v>
      </c>
      <c r="B8" s="62"/>
      <c r="C8" s="62"/>
      <c r="D8" s="62"/>
      <c r="E8" s="62"/>
      <c r="F8" s="62"/>
    </row>
    <row r="9" spans="1:6" s="1" customFormat="1" ht="57.75" customHeight="1">
      <c r="A9" s="15" t="s">
        <v>48</v>
      </c>
      <c r="B9" s="14"/>
      <c r="C9" s="14"/>
      <c r="D9" s="14"/>
      <c r="E9" s="14"/>
      <c r="F9" s="14"/>
    </row>
    <row r="10" spans="1:6" s="1" customFormat="1" ht="13.5">
      <c r="A10" s="17" t="s">
        <v>19</v>
      </c>
      <c r="B10" s="17"/>
      <c r="C10" s="17"/>
      <c r="D10" s="16"/>
      <c r="E10" s="16"/>
      <c r="F10" s="16"/>
    </row>
    <row r="11" spans="1:6" s="1" customFormat="1" ht="13.5">
      <c r="A11" s="17" t="s">
        <v>20</v>
      </c>
      <c r="B11" s="17"/>
      <c r="C11" s="17"/>
      <c r="D11" s="17"/>
      <c r="E11" s="17"/>
      <c r="F11" s="17"/>
    </row>
    <row r="12" spans="1:6" s="1" customFormat="1" ht="14.25" thickBot="1">
      <c r="A12" s="18" t="s">
        <v>21</v>
      </c>
      <c r="B12" s="18"/>
      <c r="C12" s="18"/>
      <c r="D12" s="18"/>
      <c r="E12" s="18"/>
      <c r="F12" s="18"/>
    </row>
    <row r="13" spans="1:6" s="1" customFormat="1" ht="27" customHeight="1" thickBot="1">
      <c r="A13" s="65" t="s">
        <v>13</v>
      </c>
      <c r="B13" s="66" t="s">
        <v>40</v>
      </c>
      <c r="C13" s="65" t="s">
        <v>0</v>
      </c>
      <c r="D13" s="55" t="s">
        <v>43</v>
      </c>
      <c r="E13" s="56"/>
      <c r="F13" s="57"/>
    </row>
    <row r="14" spans="1:6" s="1" customFormat="1" ht="13.5" thickBot="1">
      <c r="A14" s="38"/>
      <c r="B14" s="37"/>
      <c r="C14" s="32"/>
      <c r="D14" s="54" t="s">
        <v>1</v>
      </c>
      <c r="E14" s="55" t="s">
        <v>2</v>
      </c>
      <c r="F14" s="57"/>
    </row>
    <row r="15" spans="1:6" s="1" customFormat="1" ht="13.5" thickBot="1">
      <c r="A15" s="38"/>
      <c r="B15" s="37"/>
      <c r="C15" s="32"/>
      <c r="D15" s="58"/>
      <c r="E15" s="59" t="s">
        <v>23</v>
      </c>
      <c r="F15" s="59" t="s">
        <v>24</v>
      </c>
    </row>
    <row r="16" spans="1:6" s="1" customFormat="1" ht="13.5" thickBot="1">
      <c r="A16" s="63"/>
      <c r="B16" s="67"/>
      <c r="C16" s="64"/>
      <c r="D16" s="60"/>
      <c r="E16" s="45" t="s">
        <v>22</v>
      </c>
      <c r="F16" s="38" t="s">
        <v>25</v>
      </c>
    </row>
    <row r="17" spans="1:6" s="1" customFormat="1" ht="13.5" thickBot="1">
      <c r="A17" s="26">
        <v>1</v>
      </c>
      <c r="B17" s="26">
        <v>2</v>
      </c>
      <c r="C17" s="24">
        <v>3</v>
      </c>
      <c r="D17" s="24">
        <v>4</v>
      </c>
      <c r="E17" s="25">
        <v>5</v>
      </c>
      <c r="F17" s="24">
        <v>6</v>
      </c>
    </row>
    <row r="18" spans="1:6" s="1" customFormat="1" ht="12.75">
      <c r="A18" s="23"/>
      <c r="B18" s="29" t="s">
        <v>3</v>
      </c>
      <c r="C18" s="36" t="s">
        <v>4</v>
      </c>
      <c r="D18" s="22"/>
      <c r="E18" s="22"/>
      <c r="F18" s="22"/>
    </row>
    <row r="19" spans="1:6" s="1" customFormat="1" ht="12.75">
      <c r="A19" s="27">
        <v>1</v>
      </c>
      <c r="B19" s="29"/>
      <c r="C19" s="31" t="s">
        <v>26</v>
      </c>
      <c r="D19" s="20">
        <f>E19</f>
        <v>621695</v>
      </c>
      <c r="E19" s="20">
        <f>E21+E22+E23</f>
        <v>621695</v>
      </c>
      <c r="F19" s="39" t="s">
        <v>30</v>
      </c>
    </row>
    <row r="20" spans="1:6" s="1" customFormat="1" ht="12.75">
      <c r="A20" s="22"/>
      <c r="B20" s="29" t="s">
        <v>3</v>
      </c>
      <c r="C20" s="31" t="s">
        <v>5</v>
      </c>
      <c r="D20" s="21"/>
      <c r="E20" s="21"/>
      <c r="F20" s="40"/>
    </row>
    <row r="21" spans="1:6" s="1" customFormat="1" ht="12.75">
      <c r="A21" s="22"/>
      <c r="B21" s="29" t="s">
        <v>3</v>
      </c>
      <c r="C21" s="31" t="s">
        <v>27</v>
      </c>
      <c r="D21" s="20">
        <f>E21</f>
        <v>90758</v>
      </c>
      <c r="E21" s="20">
        <v>90758</v>
      </c>
      <c r="F21" s="39" t="s">
        <v>30</v>
      </c>
    </row>
    <row r="22" spans="1:6" s="1" customFormat="1" ht="12.75">
      <c r="A22" s="22"/>
      <c r="B22" s="29" t="s">
        <v>3</v>
      </c>
      <c r="C22" s="31" t="s">
        <v>6</v>
      </c>
      <c r="D22" s="20">
        <f>E22</f>
        <v>528105</v>
      </c>
      <c r="E22" s="20">
        <v>528105</v>
      </c>
      <c r="F22" s="39" t="s">
        <v>30</v>
      </c>
    </row>
    <row r="23" spans="1:6" s="1" customFormat="1" ht="26.25" customHeight="1">
      <c r="A23" s="22"/>
      <c r="B23" s="29" t="s">
        <v>3</v>
      </c>
      <c r="C23" s="31" t="s">
        <v>28</v>
      </c>
      <c r="D23" s="20">
        <f>E23</f>
        <v>2832</v>
      </c>
      <c r="E23" s="20">
        <v>2832</v>
      </c>
      <c r="F23" s="39" t="s">
        <v>30</v>
      </c>
    </row>
    <row r="24" spans="1:6" s="1" customFormat="1" ht="12.75">
      <c r="A24" s="27">
        <v>2</v>
      </c>
      <c r="B24" s="28" t="s">
        <v>11</v>
      </c>
      <c r="C24" s="31" t="s">
        <v>7</v>
      </c>
      <c r="D24" s="20">
        <f>E24</f>
        <v>40085</v>
      </c>
      <c r="E24" s="20">
        <v>40085</v>
      </c>
      <c r="F24" s="39" t="s">
        <v>30</v>
      </c>
    </row>
    <row r="25" spans="1:6" s="1" customFormat="1" ht="25.5">
      <c r="A25" s="44">
        <v>3</v>
      </c>
      <c r="B25" s="38" t="s">
        <v>11</v>
      </c>
      <c r="C25" s="31" t="s">
        <v>29</v>
      </c>
      <c r="D25" s="20">
        <v>51</v>
      </c>
      <c r="E25" s="42" t="s">
        <v>30</v>
      </c>
      <c r="F25" s="41">
        <v>51</v>
      </c>
    </row>
    <row r="26" spans="1:6" s="1" customFormat="1" ht="12.75">
      <c r="A26" s="22" t="s">
        <v>3</v>
      </c>
      <c r="B26" s="32"/>
      <c r="C26" s="43" t="s">
        <v>8</v>
      </c>
      <c r="D26" s="20">
        <f>D19+D24+D25</f>
        <v>661831</v>
      </c>
      <c r="E26" s="20">
        <f>E19+E24</f>
        <v>661780</v>
      </c>
      <c r="F26" s="20">
        <f>F25</f>
        <v>51</v>
      </c>
    </row>
    <row r="27" spans="1:6" s="1" customFormat="1" ht="25.5">
      <c r="A27" s="28">
        <v>4</v>
      </c>
      <c r="B27" s="29" t="s">
        <v>12</v>
      </c>
      <c r="C27" s="31" t="s">
        <v>45</v>
      </c>
      <c r="D27" s="20">
        <v>7457</v>
      </c>
      <c r="E27" s="20">
        <v>7457</v>
      </c>
      <c r="F27" s="42" t="s">
        <v>30</v>
      </c>
    </row>
    <row r="28" spans="1:6" s="1" customFormat="1" ht="42" customHeight="1">
      <c r="A28" s="28">
        <v>5</v>
      </c>
      <c r="B28" s="38" t="s">
        <v>12</v>
      </c>
      <c r="C28" s="31" t="s">
        <v>44</v>
      </c>
      <c r="D28" s="20">
        <v>1536</v>
      </c>
      <c r="E28" s="42" t="s">
        <v>30</v>
      </c>
      <c r="F28" s="20">
        <f>D28</f>
        <v>1536</v>
      </c>
    </row>
    <row r="29" spans="1:6" s="1" customFormat="1" ht="12.75">
      <c r="A29" s="28"/>
      <c r="B29" s="45"/>
      <c r="C29" s="30" t="s">
        <v>31</v>
      </c>
      <c r="D29" s="20">
        <f>D26+D27+D28</f>
        <v>670824</v>
      </c>
      <c r="E29" s="20">
        <f>E26+E27</f>
        <v>669237</v>
      </c>
      <c r="F29" s="20">
        <f>F26+F28</f>
        <v>1587</v>
      </c>
    </row>
    <row r="30" spans="1:6" s="1" customFormat="1" ht="12.75">
      <c r="A30" s="22"/>
      <c r="B30" s="29" t="s">
        <v>3</v>
      </c>
      <c r="C30" s="30" t="s">
        <v>32</v>
      </c>
      <c r="D30" s="20">
        <f>D26+D27+D28</f>
        <v>670824</v>
      </c>
      <c r="E30" s="20">
        <f>E26+E27</f>
        <v>669237</v>
      </c>
      <c r="F30" s="20">
        <f>F26+F28</f>
        <v>1587</v>
      </c>
    </row>
    <row r="31" spans="1:6" s="1" customFormat="1" ht="12.75">
      <c r="A31" s="28">
        <v>6</v>
      </c>
      <c r="B31" s="28"/>
      <c r="C31" s="31" t="s">
        <v>9</v>
      </c>
      <c r="D31" s="20">
        <f>D30*20%</f>
        <v>134164.80000000002</v>
      </c>
      <c r="E31" s="42" t="s">
        <v>30</v>
      </c>
      <c r="F31" s="20">
        <f>D31</f>
        <v>134164.80000000002</v>
      </c>
    </row>
    <row r="32" spans="1:6" s="1" customFormat="1" ht="13.5" thickBot="1">
      <c r="A32" s="22"/>
      <c r="B32" s="28" t="s">
        <v>3</v>
      </c>
      <c r="C32" s="30" t="s">
        <v>46</v>
      </c>
      <c r="D32" s="20">
        <f>D30+D31</f>
        <v>804988.8</v>
      </c>
      <c r="E32" s="33">
        <f>E30</f>
        <v>669237</v>
      </c>
      <c r="F32" s="33">
        <f>F30+F31</f>
        <v>135751.80000000002</v>
      </c>
    </row>
    <row r="33" spans="1:7" s="1" customFormat="1" ht="7.5" customHeight="1">
      <c r="A33" s="22"/>
      <c r="B33" s="22"/>
      <c r="C33" s="22"/>
      <c r="D33" s="21"/>
      <c r="E33" s="34"/>
      <c r="F33" s="47"/>
      <c r="G33" s="19"/>
    </row>
    <row r="34" spans="1:6" s="1" customFormat="1" ht="12.75">
      <c r="A34" s="22"/>
      <c r="B34" s="28" t="s">
        <v>3</v>
      </c>
      <c r="C34" s="30" t="s">
        <v>17</v>
      </c>
      <c r="D34" s="21"/>
      <c r="E34" s="19"/>
      <c r="F34" s="19"/>
    </row>
    <row r="35" spans="1:6" s="1" customFormat="1" ht="25.5">
      <c r="A35" s="27">
        <v>7</v>
      </c>
      <c r="B35" s="29" t="s">
        <v>3</v>
      </c>
      <c r="C35" s="31" t="s">
        <v>33</v>
      </c>
      <c r="D35" s="20">
        <v>296492</v>
      </c>
      <c r="E35" s="19"/>
      <c r="F35" s="19"/>
    </row>
    <row r="36" spans="1:6" s="1" customFormat="1" ht="12.75">
      <c r="A36" s="22"/>
      <c r="B36" s="28" t="s">
        <v>3</v>
      </c>
      <c r="C36" s="30" t="s">
        <v>34</v>
      </c>
      <c r="D36" s="20">
        <f>D35</f>
        <v>296492</v>
      </c>
      <c r="E36" s="19"/>
      <c r="F36" s="19"/>
    </row>
    <row r="37" spans="1:6" s="1" customFormat="1" ht="12.75">
      <c r="A37" s="28">
        <v>8</v>
      </c>
      <c r="B37" s="29"/>
      <c r="C37" s="31" t="s">
        <v>9</v>
      </c>
      <c r="D37" s="20">
        <f>D36*20%</f>
        <v>59298.4</v>
      </c>
      <c r="E37" s="46"/>
      <c r="F37" s="19"/>
    </row>
    <row r="38" spans="1:6" s="1" customFormat="1" ht="12.75">
      <c r="A38" s="22"/>
      <c r="B38" s="28" t="s">
        <v>3</v>
      </c>
      <c r="C38" s="30" t="s">
        <v>47</v>
      </c>
      <c r="D38" s="20">
        <f>D36+D37</f>
        <v>355790.4</v>
      </c>
      <c r="E38" s="19"/>
      <c r="F38" s="19"/>
    </row>
    <row r="39" spans="1:6" s="1" customFormat="1" ht="12.75">
      <c r="A39" s="22"/>
      <c r="B39" s="28" t="s">
        <v>3</v>
      </c>
      <c r="C39" s="30" t="s">
        <v>49</v>
      </c>
      <c r="D39" s="20">
        <f>D32+D38</f>
        <v>1160779.2000000002</v>
      </c>
      <c r="E39" s="46"/>
      <c r="F39" s="19"/>
    </row>
    <row r="40" spans="1:6" s="1" customFormat="1" ht="13.5" thickBot="1">
      <c r="A40" s="48"/>
      <c r="B40" s="35"/>
      <c r="C40" s="50" t="s">
        <v>35</v>
      </c>
      <c r="D40" s="49" t="s">
        <v>30</v>
      </c>
      <c r="E40" s="19"/>
      <c r="F40" s="19"/>
    </row>
    <row r="42" ht="14.25" customHeight="1"/>
    <row r="43" spans="1:6" ht="70.5" customHeight="1">
      <c r="A43" s="51" t="s">
        <v>36</v>
      </c>
      <c r="B43" s="51"/>
      <c r="C43" s="51"/>
      <c r="D43" s="4" t="s">
        <v>39</v>
      </c>
      <c r="E43" s="4"/>
      <c r="F43" s="4"/>
    </row>
    <row r="44" spans="1:6" ht="22.5" customHeight="1">
      <c r="A44" s="52" t="s">
        <v>37</v>
      </c>
      <c r="B44" s="53"/>
      <c r="C44" s="53"/>
      <c r="D44" s="6" t="s">
        <v>38</v>
      </c>
      <c r="E44" s="7"/>
      <c r="F44" s="7"/>
    </row>
    <row r="45" spans="1:6" ht="12.75" customHeight="1">
      <c r="A45" s="5"/>
      <c r="B45" s="5"/>
      <c r="C45" s="5"/>
      <c r="D45" s="5"/>
      <c r="E45" s="5"/>
      <c r="F45" s="5"/>
    </row>
    <row r="46" spans="1:6" ht="12.75" customHeight="1">
      <c r="A46" s="3"/>
      <c r="B46" s="3"/>
      <c r="C46" s="3"/>
      <c r="D46" s="3"/>
      <c r="E46" s="3"/>
      <c r="F46" s="3"/>
    </row>
    <row r="47" spans="1:7" ht="15">
      <c r="A47" s="61" t="s">
        <v>41</v>
      </c>
      <c r="B47" s="61"/>
      <c r="C47" s="61"/>
      <c r="D47" s="61"/>
      <c r="E47" s="61"/>
      <c r="F47" s="61"/>
      <c r="G47" s="61"/>
    </row>
  </sheetData>
  <sheetProtection/>
  <mergeCells count="20">
    <mergeCell ref="A12:F12"/>
    <mergeCell ref="D14:D16"/>
    <mergeCell ref="A47:G47"/>
    <mergeCell ref="A45:C45"/>
    <mergeCell ref="D45:F45"/>
    <mergeCell ref="A44:C44"/>
    <mergeCell ref="D44:F44"/>
    <mergeCell ref="D13:F13"/>
    <mergeCell ref="A43:C43"/>
    <mergeCell ref="E1:F1"/>
    <mergeCell ref="E2:F2"/>
    <mergeCell ref="E3:F3"/>
    <mergeCell ref="A5:F5"/>
    <mergeCell ref="A6:F6"/>
    <mergeCell ref="D43:F43"/>
    <mergeCell ref="E14:F14"/>
    <mergeCell ref="A9:F9"/>
    <mergeCell ref="A8:F8"/>
    <mergeCell ref="A10:C10"/>
    <mergeCell ref="A11:F11"/>
  </mergeCells>
  <printOptions/>
  <pageMargins left="0.7874015748031497" right="0.3937007874015748" top="0.5118110236220472" bottom="0.11811023622047245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2020-07-09T10:24:52Z</cp:lastPrinted>
  <dcterms:modified xsi:type="dcterms:W3CDTF">2020-07-09T10:24:53Z</dcterms:modified>
  <cp:category/>
  <cp:version/>
  <cp:contentType/>
  <cp:contentStatus/>
</cp:coreProperties>
</file>