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'Лист1'!$A$4:$C$21</definedName>
  </definedNames>
  <calcPr fullCalcOnLoad="1"/>
</workbook>
</file>

<file path=xl/sharedStrings.xml><?xml version="1.0" encoding="utf-8"?>
<sst xmlns="http://schemas.openxmlformats.org/spreadsheetml/2006/main" count="165" uniqueCount="39">
  <si>
    <r>
      <rPr>
        <b/>
        <sz val="14"/>
        <rFont val="Arial Cyr"/>
        <family val="0"/>
      </rPr>
      <t xml:space="preserve">КАЛЕНДАРНИЙ ГРАФІК ВИКОНАННЯ РОБІТ
</t>
    </r>
    <r>
      <rPr>
        <sz val="9"/>
        <rFont val="Arial Cyr"/>
        <family val="0"/>
      </rPr>
      <t xml:space="preserve">по об’єкту:
</t>
    </r>
    <r>
      <rPr>
        <sz val="12"/>
        <color indexed="8"/>
        <rFont val="Times New Roman"/>
        <family val="1"/>
      </rPr>
      <t>«Капітальний ремонт будівлі головного корпусу комунального закладу "Криворізька інфекційна лікарня №1" Криворізької міської ради за адресою: вул. Юрія Камінського,5, м. Кривий Ріг, Дніпропетровська область» (ДК 021:2015: 45453000-7 –Капітальний ремонт і реставрація)</t>
    </r>
  </si>
  <si>
    <t>Вид робіт</t>
  </si>
  <si>
    <t>Обсяг робіт</t>
  </si>
  <si>
    <t>Період</t>
  </si>
  <si>
    <t>2019 рік</t>
  </si>
  <si>
    <t>2020 рік</t>
  </si>
  <si>
    <t>Вартість, грн з ПДВ</t>
  </si>
  <si>
    <t>Жовтень 2019</t>
  </si>
  <si>
    <t>Листопад 2019</t>
  </si>
  <si>
    <t>Грудень 2019</t>
  </si>
  <si>
    <t>Січень 2020</t>
  </si>
  <si>
    <t>Лютий 2020</t>
  </si>
  <si>
    <t>Березень 2020</t>
  </si>
  <si>
    <t>Квітень 2020</t>
  </si>
  <si>
    <t>Травень 2020</t>
  </si>
  <si>
    <t>Червень 2020</t>
  </si>
  <si>
    <t>Загальнобудівельні роботи</t>
  </si>
  <si>
    <t>-</t>
  </si>
  <si>
    <t>Придбання устаткування ліфтів</t>
  </si>
  <si>
    <t>Заміна ліфтів</t>
  </si>
  <si>
    <t>Пусконалагоджувальні роботи (ліфти)</t>
  </si>
  <si>
    <t>Електромонтажні роботи придбання устаткування, що монтується</t>
  </si>
  <si>
    <t>Електромонтажні роботи</t>
  </si>
  <si>
    <t>Пожежна сігналізація та система оповіщення-придбання устаткування, що монтується</t>
  </si>
  <si>
    <t>Пожежна сігналізація та система оповіщення</t>
  </si>
  <si>
    <t>Пусконалагоджувальні роботи — пожежна сігналізація та система оповіщення</t>
  </si>
  <si>
    <t>Блискавкозахист</t>
  </si>
  <si>
    <t>Придбання устаткування сантехнічних систем</t>
  </si>
  <si>
    <t>Системи водопостачання і каналізації</t>
  </si>
  <si>
    <t>Системи опалення, вентиляції та кондиціювання</t>
  </si>
  <si>
    <t>Всього</t>
  </si>
  <si>
    <t xml:space="preserve">                          ЗАМОВНИК:</t>
  </si>
  <si>
    <t>ПІДРЯДНИК:</t>
  </si>
  <si>
    <r>
      <rPr>
        <sz val="11"/>
        <rFont val="Times New Roman"/>
        <family val="1"/>
      </rPr>
      <t xml:space="preserve">Начальник </t>
    </r>
    <r>
      <rPr>
        <sz val="11"/>
        <rFont val="Times New Roman"/>
        <family val="1"/>
      </rPr>
      <t>управління капітального</t>
    </r>
  </si>
  <si>
    <t>Директор ТОВ “АЛ ІНВЕСТСТРОЙ”</t>
  </si>
  <si>
    <t>будівництва виконкому Криворізької міської ради</t>
  </si>
  <si>
    <t xml:space="preserve">                                       В.Є.Катькін</t>
  </si>
  <si>
    <t xml:space="preserve">                                          А. А. Кодинець</t>
  </si>
  <si>
    <t>Додаток № 1
до Додаткової угоди № 23/3 від 12 червня 2020р.                                                                                                                                   До Договору підряду №23 від 25 вересня 2019р.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</si>
</sst>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</numFmts>
  <fonts count="5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27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tabSelected="1" zoomScale="90" zoomScaleNormal="90" zoomScalePageLayoutView="0" workbookViewId="0" topLeftCell="A1">
      <selection activeCell="S12" sqref="S12:V12"/>
    </sheetView>
  </sheetViews>
  <sheetFormatPr defaultColWidth="8.875" defaultRowHeight="12.75"/>
  <cols>
    <col min="1" max="1" width="35.25390625" style="1" customWidth="1"/>
    <col min="2" max="2" width="15.125" style="1" customWidth="1"/>
    <col min="3" max="10" width="2.875" style="1" customWidth="1"/>
    <col min="11" max="14" width="3.875" style="1" customWidth="1"/>
    <col min="15" max="16" width="3.75390625" style="1" customWidth="1"/>
    <col min="17" max="17" width="1.12109375" style="1" customWidth="1"/>
    <col min="18" max="18" width="3.75390625" style="1" hidden="1" customWidth="1"/>
    <col min="19" max="34" width="3.75390625" style="1" customWidth="1"/>
    <col min="35" max="35" width="14.00390625" style="1" customWidth="1"/>
  </cols>
  <sheetData>
    <row r="1" spans="5:37" ht="42" customHeight="1">
      <c r="E1" s="24"/>
      <c r="F1" s="24"/>
      <c r="G1" s="2"/>
      <c r="H1" s="2"/>
      <c r="I1" s="2"/>
      <c r="J1" s="2"/>
      <c r="K1" s="2"/>
      <c r="L1" s="2"/>
      <c r="M1" s="2"/>
      <c r="N1" s="2"/>
      <c r="O1" s="25" t="s">
        <v>38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3"/>
      <c r="AK1" s="3"/>
    </row>
    <row r="2" spans="1:35" ht="63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4" spans="1:35" ht="15.75" customHeight="1">
      <c r="A4" s="27" t="s">
        <v>1</v>
      </c>
      <c r="B4" s="28" t="s">
        <v>2</v>
      </c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5.75" customHeight="1">
      <c r="A5" s="27"/>
      <c r="B5" s="28"/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27.75" customHeight="1">
      <c r="A6" s="27"/>
      <c r="B6" s="4" t="s">
        <v>6</v>
      </c>
      <c r="C6" s="31" t="s">
        <v>7</v>
      </c>
      <c r="D6" s="31"/>
      <c r="E6" s="31"/>
      <c r="F6" s="31"/>
      <c r="G6" s="32" t="s">
        <v>8</v>
      </c>
      <c r="H6" s="32"/>
      <c r="I6" s="32"/>
      <c r="J6" s="32"/>
      <c r="K6" s="33" t="s">
        <v>9</v>
      </c>
      <c r="L6" s="33"/>
      <c r="M6" s="33"/>
      <c r="N6" s="33"/>
      <c r="O6" s="34" t="s">
        <v>10</v>
      </c>
      <c r="P6" s="34"/>
      <c r="Q6" s="34"/>
      <c r="R6" s="34"/>
      <c r="S6" s="35" t="s">
        <v>11</v>
      </c>
      <c r="T6" s="35"/>
      <c r="U6" s="35"/>
      <c r="V6" s="35"/>
      <c r="W6" s="35" t="s">
        <v>12</v>
      </c>
      <c r="X6" s="35"/>
      <c r="Y6" s="35"/>
      <c r="Z6" s="35"/>
      <c r="AA6" s="35" t="s">
        <v>13</v>
      </c>
      <c r="AB6" s="35"/>
      <c r="AC6" s="35"/>
      <c r="AD6" s="35"/>
      <c r="AE6" s="35" t="s">
        <v>14</v>
      </c>
      <c r="AF6" s="35"/>
      <c r="AG6" s="35"/>
      <c r="AH6" s="35"/>
      <c r="AI6" s="7" t="s">
        <v>15</v>
      </c>
    </row>
    <row r="7" spans="1:35" ht="15.75" customHeight="1">
      <c r="A7" s="5">
        <v>1</v>
      </c>
      <c r="B7" s="8">
        <v>2</v>
      </c>
      <c r="C7" s="31">
        <v>3</v>
      </c>
      <c r="D7" s="31"/>
      <c r="E7" s="31"/>
      <c r="F7" s="31"/>
      <c r="G7" s="32">
        <v>4</v>
      </c>
      <c r="H7" s="32"/>
      <c r="I7" s="32"/>
      <c r="J7" s="32"/>
      <c r="K7" s="33">
        <v>5</v>
      </c>
      <c r="L7" s="33"/>
      <c r="M7" s="33"/>
      <c r="N7" s="33"/>
      <c r="O7" s="31">
        <v>6</v>
      </c>
      <c r="P7" s="31"/>
      <c r="Q7" s="31"/>
      <c r="R7" s="31"/>
      <c r="S7" s="32">
        <v>7</v>
      </c>
      <c r="T7" s="32"/>
      <c r="U7" s="32"/>
      <c r="V7" s="32"/>
      <c r="W7" s="32">
        <v>8</v>
      </c>
      <c r="X7" s="32"/>
      <c r="Y7" s="32"/>
      <c r="Z7" s="32"/>
      <c r="AA7" s="32">
        <v>9</v>
      </c>
      <c r="AB7" s="32"/>
      <c r="AC7" s="32"/>
      <c r="AD7" s="32"/>
      <c r="AE7" s="32">
        <v>10</v>
      </c>
      <c r="AF7" s="32"/>
      <c r="AG7" s="32"/>
      <c r="AH7" s="32"/>
      <c r="AI7" s="6">
        <v>11</v>
      </c>
    </row>
    <row r="8" spans="1:35" s="12" customFormat="1" ht="15.75" customHeight="1">
      <c r="A8" s="9" t="s">
        <v>16</v>
      </c>
      <c r="B8" s="10">
        <f>K8+W8</f>
        <v>2981531.03</v>
      </c>
      <c r="C8" s="36" t="s">
        <v>17</v>
      </c>
      <c r="D8" s="36"/>
      <c r="E8" s="36"/>
      <c r="F8" s="36"/>
      <c r="G8" s="37" t="s">
        <v>17</v>
      </c>
      <c r="H8" s="37"/>
      <c r="I8" s="37"/>
      <c r="J8" s="37"/>
      <c r="K8" s="38">
        <v>1445552.38</v>
      </c>
      <c r="L8" s="38"/>
      <c r="M8" s="38"/>
      <c r="N8" s="38"/>
      <c r="O8" s="36" t="s">
        <v>17</v>
      </c>
      <c r="P8" s="36"/>
      <c r="Q8" s="36"/>
      <c r="R8" s="36"/>
      <c r="S8" s="37" t="s">
        <v>17</v>
      </c>
      <c r="T8" s="37"/>
      <c r="U8" s="37"/>
      <c r="V8" s="37"/>
      <c r="W8" s="37">
        <v>1535978.65</v>
      </c>
      <c r="X8" s="37"/>
      <c r="Y8" s="37"/>
      <c r="Z8" s="37"/>
      <c r="AA8" s="37" t="s">
        <v>17</v>
      </c>
      <c r="AB8" s="37"/>
      <c r="AC8" s="37"/>
      <c r="AD8" s="37"/>
      <c r="AE8" s="37" t="s">
        <v>17</v>
      </c>
      <c r="AF8" s="37"/>
      <c r="AG8" s="37"/>
      <c r="AH8" s="37"/>
      <c r="AI8" s="11" t="s">
        <v>17</v>
      </c>
    </row>
    <row r="9" spans="1:35" s="12" customFormat="1" ht="15.75" customHeight="1">
      <c r="A9" s="9" t="s">
        <v>18</v>
      </c>
      <c r="B9" s="10" t="s">
        <v>17</v>
      </c>
      <c r="C9" s="36" t="s">
        <v>17</v>
      </c>
      <c r="D9" s="36"/>
      <c r="E9" s="36"/>
      <c r="F9" s="36"/>
      <c r="G9" s="37" t="s">
        <v>17</v>
      </c>
      <c r="H9" s="37"/>
      <c r="I9" s="37"/>
      <c r="J9" s="37"/>
      <c r="K9" s="38" t="s">
        <v>17</v>
      </c>
      <c r="L9" s="38"/>
      <c r="M9" s="38"/>
      <c r="N9" s="38"/>
      <c r="O9" s="36" t="s">
        <v>17</v>
      </c>
      <c r="P9" s="36"/>
      <c r="Q9" s="36"/>
      <c r="R9" s="36"/>
      <c r="S9" s="37" t="s">
        <v>17</v>
      </c>
      <c r="T9" s="37"/>
      <c r="U9" s="37"/>
      <c r="V9" s="37"/>
      <c r="W9" s="37" t="s">
        <v>17</v>
      </c>
      <c r="X9" s="37"/>
      <c r="Y9" s="37"/>
      <c r="Z9" s="37"/>
      <c r="AA9" s="37" t="s">
        <v>17</v>
      </c>
      <c r="AB9" s="37"/>
      <c r="AC9" s="37"/>
      <c r="AD9" s="37"/>
      <c r="AE9" s="37" t="s">
        <v>17</v>
      </c>
      <c r="AF9" s="37"/>
      <c r="AG9" s="37"/>
      <c r="AH9" s="37"/>
      <c r="AI9" s="11" t="s">
        <v>17</v>
      </c>
    </row>
    <row r="10" spans="1:35" s="12" customFormat="1" ht="15.75" customHeight="1">
      <c r="A10" s="9" t="s">
        <v>19</v>
      </c>
      <c r="B10" s="10" t="s">
        <v>17</v>
      </c>
      <c r="C10" s="36" t="s">
        <v>17</v>
      </c>
      <c r="D10" s="36"/>
      <c r="E10" s="36"/>
      <c r="F10" s="36"/>
      <c r="G10" s="37" t="s">
        <v>17</v>
      </c>
      <c r="H10" s="37"/>
      <c r="I10" s="37"/>
      <c r="J10" s="37"/>
      <c r="K10" s="38" t="s">
        <v>17</v>
      </c>
      <c r="L10" s="38"/>
      <c r="M10" s="38"/>
      <c r="N10" s="38"/>
      <c r="O10" s="36" t="s">
        <v>17</v>
      </c>
      <c r="P10" s="36"/>
      <c r="Q10" s="36"/>
      <c r="R10" s="36"/>
      <c r="S10" s="37" t="s">
        <v>17</v>
      </c>
      <c r="T10" s="37"/>
      <c r="U10" s="37"/>
      <c r="V10" s="37"/>
      <c r="W10" s="37" t="s">
        <v>17</v>
      </c>
      <c r="X10" s="37"/>
      <c r="Y10" s="37"/>
      <c r="Z10" s="37"/>
      <c r="AA10" s="37" t="s">
        <v>17</v>
      </c>
      <c r="AB10" s="37"/>
      <c r="AC10" s="37"/>
      <c r="AD10" s="37"/>
      <c r="AE10" s="37" t="s">
        <v>17</v>
      </c>
      <c r="AF10" s="37"/>
      <c r="AG10" s="37"/>
      <c r="AH10" s="37"/>
      <c r="AI10" s="11" t="s">
        <v>17</v>
      </c>
    </row>
    <row r="11" spans="1:35" s="12" customFormat="1" ht="15.75" customHeight="1">
      <c r="A11" s="9" t="s">
        <v>20</v>
      </c>
      <c r="B11" s="10" t="s">
        <v>17</v>
      </c>
      <c r="C11" s="36" t="s">
        <v>17</v>
      </c>
      <c r="D11" s="36"/>
      <c r="E11" s="36"/>
      <c r="F11" s="36"/>
      <c r="G11" s="37" t="s">
        <v>17</v>
      </c>
      <c r="H11" s="37"/>
      <c r="I11" s="37"/>
      <c r="J11" s="37"/>
      <c r="K11" s="38" t="s">
        <v>17</v>
      </c>
      <c r="L11" s="38"/>
      <c r="M11" s="38"/>
      <c r="N11" s="38"/>
      <c r="O11" s="36" t="s">
        <v>17</v>
      </c>
      <c r="P11" s="36"/>
      <c r="Q11" s="36"/>
      <c r="R11" s="36"/>
      <c r="S11" s="37" t="s">
        <v>17</v>
      </c>
      <c r="T11" s="37"/>
      <c r="U11" s="37"/>
      <c r="V11" s="37"/>
      <c r="W11" s="37" t="s">
        <v>17</v>
      </c>
      <c r="X11" s="37"/>
      <c r="Y11" s="37"/>
      <c r="Z11" s="37"/>
      <c r="AA11" s="37" t="s">
        <v>17</v>
      </c>
      <c r="AB11" s="37"/>
      <c r="AC11" s="37"/>
      <c r="AD11" s="37"/>
      <c r="AE11" s="37" t="s">
        <v>17</v>
      </c>
      <c r="AF11" s="37"/>
      <c r="AG11" s="37"/>
      <c r="AH11" s="37"/>
      <c r="AI11" s="11" t="s">
        <v>17</v>
      </c>
    </row>
    <row r="12" spans="1:35" s="12" customFormat="1" ht="27.75" customHeight="1">
      <c r="A12" s="9" t="s">
        <v>21</v>
      </c>
      <c r="B12" s="10" t="s">
        <v>17</v>
      </c>
      <c r="C12" s="36" t="s">
        <v>17</v>
      </c>
      <c r="D12" s="36"/>
      <c r="E12" s="36"/>
      <c r="F12" s="36"/>
      <c r="G12" s="37" t="s">
        <v>17</v>
      </c>
      <c r="H12" s="37"/>
      <c r="I12" s="37"/>
      <c r="J12" s="37"/>
      <c r="K12" s="38" t="s">
        <v>17</v>
      </c>
      <c r="L12" s="38"/>
      <c r="M12" s="38"/>
      <c r="N12" s="38"/>
      <c r="O12" s="36" t="s">
        <v>17</v>
      </c>
      <c r="P12" s="36"/>
      <c r="Q12" s="36"/>
      <c r="R12" s="36"/>
      <c r="S12" s="37" t="s">
        <v>17</v>
      </c>
      <c r="T12" s="37"/>
      <c r="U12" s="37"/>
      <c r="V12" s="37"/>
      <c r="W12" s="37" t="s">
        <v>17</v>
      </c>
      <c r="X12" s="37"/>
      <c r="Y12" s="37"/>
      <c r="Z12" s="37"/>
      <c r="AA12" s="37" t="s">
        <v>17</v>
      </c>
      <c r="AB12" s="37"/>
      <c r="AC12" s="37"/>
      <c r="AD12" s="37"/>
      <c r="AE12" s="37" t="s">
        <v>17</v>
      </c>
      <c r="AF12" s="37"/>
      <c r="AG12" s="37"/>
      <c r="AH12" s="37"/>
      <c r="AI12" s="11" t="s">
        <v>17</v>
      </c>
    </row>
    <row r="13" spans="1:35" s="12" customFormat="1" ht="15.75" customHeight="1">
      <c r="A13" s="9" t="s">
        <v>22</v>
      </c>
      <c r="B13" s="10">
        <f>K13+W13</f>
        <v>60691.53999999999</v>
      </c>
      <c r="C13" s="36" t="s">
        <v>17</v>
      </c>
      <c r="D13" s="36"/>
      <c r="E13" s="36"/>
      <c r="F13" s="36"/>
      <c r="G13" s="37" t="s">
        <v>17</v>
      </c>
      <c r="H13" s="37"/>
      <c r="I13" s="37"/>
      <c r="J13" s="37"/>
      <c r="K13" s="38">
        <v>24447.62</v>
      </c>
      <c r="L13" s="38"/>
      <c r="M13" s="38"/>
      <c r="N13" s="38"/>
      <c r="O13" s="36" t="s">
        <v>17</v>
      </c>
      <c r="P13" s="36"/>
      <c r="Q13" s="36"/>
      <c r="R13" s="36"/>
      <c r="S13" s="37" t="s">
        <v>17</v>
      </c>
      <c r="T13" s="37"/>
      <c r="U13" s="37"/>
      <c r="V13" s="37"/>
      <c r="W13" s="37">
        <v>36243.92</v>
      </c>
      <c r="X13" s="37"/>
      <c r="Y13" s="37"/>
      <c r="Z13" s="37"/>
      <c r="AA13" s="37" t="s">
        <v>17</v>
      </c>
      <c r="AB13" s="37"/>
      <c r="AC13" s="37"/>
      <c r="AD13" s="37"/>
      <c r="AE13" s="37" t="s">
        <v>17</v>
      </c>
      <c r="AF13" s="37"/>
      <c r="AG13" s="37"/>
      <c r="AH13" s="37"/>
      <c r="AI13" s="11" t="s">
        <v>17</v>
      </c>
    </row>
    <row r="14" spans="1:35" s="12" customFormat="1" ht="40.5" customHeight="1">
      <c r="A14" s="9" t="s">
        <v>23</v>
      </c>
      <c r="B14" s="10" t="s">
        <v>17</v>
      </c>
      <c r="C14" s="36" t="s">
        <v>17</v>
      </c>
      <c r="D14" s="36"/>
      <c r="E14" s="36"/>
      <c r="F14" s="36"/>
      <c r="G14" s="37" t="s">
        <v>17</v>
      </c>
      <c r="H14" s="37"/>
      <c r="I14" s="37"/>
      <c r="J14" s="37"/>
      <c r="K14" s="38" t="s">
        <v>17</v>
      </c>
      <c r="L14" s="38"/>
      <c r="M14" s="38"/>
      <c r="N14" s="38"/>
      <c r="O14" s="36" t="s">
        <v>17</v>
      </c>
      <c r="P14" s="36"/>
      <c r="Q14" s="36"/>
      <c r="R14" s="36"/>
      <c r="S14" s="37" t="s">
        <v>17</v>
      </c>
      <c r="T14" s="37"/>
      <c r="U14" s="37"/>
      <c r="V14" s="37"/>
      <c r="W14" s="37" t="s">
        <v>17</v>
      </c>
      <c r="X14" s="37"/>
      <c r="Y14" s="37"/>
      <c r="Z14" s="37"/>
      <c r="AA14" s="37" t="s">
        <v>17</v>
      </c>
      <c r="AB14" s="37"/>
      <c r="AC14" s="37"/>
      <c r="AD14" s="37"/>
      <c r="AE14" s="37" t="s">
        <v>17</v>
      </c>
      <c r="AF14" s="37"/>
      <c r="AG14" s="37"/>
      <c r="AH14" s="37"/>
      <c r="AI14" s="11" t="s">
        <v>17</v>
      </c>
    </row>
    <row r="15" spans="1:35" s="12" customFormat="1" ht="27.75" customHeight="1">
      <c r="A15" s="9" t="s">
        <v>24</v>
      </c>
      <c r="B15" s="10" t="s">
        <v>17</v>
      </c>
      <c r="C15" s="36" t="s">
        <v>17</v>
      </c>
      <c r="D15" s="36"/>
      <c r="E15" s="36"/>
      <c r="F15" s="36"/>
      <c r="G15" s="37" t="s">
        <v>17</v>
      </c>
      <c r="H15" s="37"/>
      <c r="I15" s="37"/>
      <c r="J15" s="37"/>
      <c r="K15" s="38" t="s">
        <v>17</v>
      </c>
      <c r="L15" s="38"/>
      <c r="M15" s="38"/>
      <c r="N15" s="38"/>
      <c r="O15" s="36" t="s">
        <v>17</v>
      </c>
      <c r="P15" s="36"/>
      <c r="Q15" s="36"/>
      <c r="R15" s="36"/>
      <c r="S15" s="37" t="s">
        <v>17</v>
      </c>
      <c r="T15" s="37"/>
      <c r="U15" s="37"/>
      <c r="V15" s="37"/>
      <c r="W15" s="37" t="s">
        <v>17</v>
      </c>
      <c r="X15" s="37"/>
      <c r="Y15" s="37"/>
      <c r="Z15" s="37"/>
      <c r="AA15" s="37" t="s">
        <v>17</v>
      </c>
      <c r="AB15" s="37"/>
      <c r="AC15" s="37"/>
      <c r="AD15" s="37"/>
      <c r="AE15" s="37" t="s">
        <v>17</v>
      </c>
      <c r="AF15" s="37"/>
      <c r="AG15" s="37"/>
      <c r="AH15" s="37"/>
      <c r="AI15" s="11" t="s">
        <v>17</v>
      </c>
    </row>
    <row r="16" spans="1:35" s="12" customFormat="1" ht="40.5" customHeight="1">
      <c r="A16" s="13" t="s">
        <v>25</v>
      </c>
      <c r="B16" s="10" t="s">
        <v>17</v>
      </c>
      <c r="C16" s="36" t="s">
        <v>17</v>
      </c>
      <c r="D16" s="36"/>
      <c r="E16" s="36"/>
      <c r="F16" s="36"/>
      <c r="G16" s="37" t="s">
        <v>17</v>
      </c>
      <c r="H16" s="37"/>
      <c r="I16" s="37"/>
      <c r="J16" s="37"/>
      <c r="K16" s="38" t="s">
        <v>17</v>
      </c>
      <c r="L16" s="38"/>
      <c r="M16" s="38"/>
      <c r="N16" s="38"/>
      <c r="O16" s="36" t="s">
        <v>17</v>
      </c>
      <c r="P16" s="36"/>
      <c r="Q16" s="36"/>
      <c r="R16" s="36"/>
      <c r="S16" s="37" t="s">
        <v>17</v>
      </c>
      <c r="T16" s="37"/>
      <c r="U16" s="37"/>
      <c r="V16" s="37"/>
      <c r="W16" s="37" t="s">
        <v>17</v>
      </c>
      <c r="X16" s="37"/>
      <c r="Y16" s="37"/>
      <c r="Z16" s="37"/>
      <c r="AA16" s="37" t="s">
        <v>17</v>
      </c>
      <c r="AB16" s="37"/>
      <c r="AC16" s="37"/>
      <c r="AD16" s="37"/>
      <c r="AE16" s="37" t="s">
        <v>17</v>
      </c>
      <c r="AF16" s="37"/>
      <c r="AG16" s="37"/>
      <c r="AH16" s="37"/>
      <c r="AI16" s="11" t="s">
        <v>17</v>
      </c>
    </row>
    <row r="17" spans="1:35" s="12" customFormat="1" ht="15.75" customHeight="1">
      <c r="A17" s="9" t="s">
        <v>26</v>
      </c>
      <c r="B17" s="10" t="s">
        <v>17</v>
      </c>
      <c r="C17" s="36" t="s">
        <v>17</v>
      </c>
      <c r="D17" s="36"/>
      <c r="E17" s="36"/>
      <c r="F17" s="36"/>
      <c r="G17" s="37" t="s">
        <v>17</v>
      </c>
      <c r="H17" s="37"/>
      <c r="I17" s="37"/>
      <c r="J17" s="37"/>
      <c r="K17" s="38" t="s">
        <v>17</v>
      </c>
      <c r="L17" s="38"/>
      <c r="M17" s="38"/>
      <c r="N17" s="38"/>
      <c r="O17" s="36" t="s">
        <v>17</v>
      </c>
      <c r="P17" s="36"/>
      <c r="Q17" s="36"/>
      <c r="R17" s="36"/>
      <c r="S17" s="37" t="s">
        <v>17</v>
      </c>
      <c r="T17" s="37"/>
      <c r="U17" s="37"/>
      <c r="V17" s="37"/>
      <c r="W17" s="37" t="s">
        <v>17</v>
      </c>
      <c r="X17" s="37"/>
      <c r="Y17" s="37"/>
      <c r="Z17" s="37"/>
      <c r="AA17" s="37" t="s">
        <v>17</v>
      </c>
      <c r="AB17" s="37"/>
      <c r="AC17" s="37"/>
      <c r="AD17" s="37"/>
      <c r="AE17" s="37" t="s">
        <v>17</v>
      </c>
      <c r="AF17" s="37"/>
      <c r="AG17" s="37"/>
      <c r="AH17" s="37"/>
      <c r="AI17" s="11" t="s">
        <v>17</v>
      </c>
    </row>
    <row r="18" spans="1:35" s="12" customFormat="1" ht="27.75" customHeight="1">
      <c r="A18" s="9" t="s">
        <v>27</v>
      </c>
      <c r="B18" s="10" t="s">
        <v>17</v>
      </c>
      <c r="C18" s="36" t="s">
        <v>17</v>
      </c>
      <c r="D18" s="36"/>
      <c r="E18" s="36"/>
      <c r="F18" s="36"/>
      <c r="G18" s="37" t="s">
        <v>17</v>
      </c>
      <c r="H18" s="37"/>
      <c r="I18" s="37"/>
      <c r="J18" s="37"/>
      <c r="K18" s="38" t="s">
        <v>17</v>
      </c>
      <c r="L18" s="38"/>
      <c r="M18" s="38"/>
      <c r="N18" s="38"/>
      <c r="O18" s="36" t="s">
        <v>17</v>
      </c>
      <c r="P18" s="36"/>
      <c r="Q18" s="36"/>
      <c r="R18" s="36"/>
      <c r="S18" s="37" t="s">
        <v>17</v>
      </c>
      <c r="T18" s="37"/>
      <c r="U18" s="37"/>
      <c r="V18" s="37"/>
      <c r="W18" s="37" t="s">
        <v>17</v>
      </c>
      <c r="X18" s="37"/>
      <c r="Y18" s="37"/>
      <c r="Z18" s="37"/>
      <c r="AA18" s="37" t="s">
        <v>17</v>
      </c>
      <c r="AB18" s="37"/>
      <c r="AC18" s="37"/>
      <c r="AD18" s="37"/>
      <c r="AE18" s="37" t="s">
        <v>17</v>
      </c>
      <c r="AF18" s="37"/>
      <c r="AG18" s="37"/>
      <c r="AH18" s="37"/>
      <c r="AI18" s="11" t="s">
        <v>17</v>
      </c>
    </row>
    <row r="19" spans="1:35" s="12" customFormat="1" ht="15.75" customHeight="1">
      <c r="A19" s="9" t="s">
        <v>28</v>
      </c>
      <c r="B19" s="10">
        <f>W19</f>
        <v>120845.22</v>
      </c>
      <c r="C19" s="36" t="s">
        <v>17</v>
      </c>
      <c r="D19" s="36"/>
      <c r="E19" s="36"/>
      <c r="F19" s="36"/>
      <c r="G19" s="37" t="s">
        <v>17</v>
      </c>
      <c r="H19" s="37"/>
      <c r="I19" s="37"/>
      <c r="J19" s="37"/>
      <c r="K19" s="38" t="s">
        <v>17</v>
      </c>
      <c r="L19" s="38"/>
      <c r="M19" s="38"/>
      <c r="N19" s="38"/>
      <c r="O19" s="36" t="s">
        <v>17</v>
      </c>
      <c r="P19" s="36"/>
      <c r="Q19" s="36"/>
      <c r="R19" s="36"/>
      <c r="S19" s="37" t="s">
        <v>17</v>
      </c>
      <c r="T19" s="37"/>
      <c r="U19" s="37"/>
      <c r="V19" s="37"/>
      <c r="W19" s="37">
        <v>120845.22</v>
      </c>
      <c r="X19" s="37"/>
      <c r="Y19" s="37"/>
      <c r="Z19" s="37"/>
      <c r="AA19" s="37" t="s">
        <v>17</v>
      </c>
      <c r="AB19" s="37"/>
      <c r="AC19" s="37"/>
      <c r="AD19" s="37"/>
      <c r="AE19" s="37" t="s">
        <v>17</v>
      </c>
      <c r="AF19" s="37"/>
      <c r="AG19" s="37"/>
      <c r="AH19" s="37"/>
      <c r="AI19" s="11" t="s">
        <v>17</v>
      </c>
    </row>
    <row r="20" spans="1:35" s="12" customFormat="1" ht="27.75" customHeight="1">
      <c r="A20" s="9" t="s">
        <v>29</v>
      </c>
      <c r="B20" s="10">
        <f>W20</f>
        <v>91362.98</v>
      </c>
      <c r="C20" s="36" t="s">
        <v>17</v>
      </c>
      <c r="D20" s="36"/>
      <c r="E20" s="36"/>
      <c r="F20" s="36"/>
      <c r="G20" s="37" t="s">
        <v>17</v>
      </c>
      <c r="H20" s="37"/>
      <c r="I20" s="37"/>
      <c r="J20" s="37"/>
      <c r="K20" s="38" t="s">
        <v>17</v>
      </c>
      <c r="L20" s="38"/>
      <c r="M20" s="38"/>
      <c r="N20" s="38"/>
      <c r="O20" s="36" t="s">
        <v>17</v>
      </c>
      <c r="P20" s="36"/>
      <c r="Q20" s="36"/>
      <c r="R20" s="36"/>
      <c r="S20" s="37" t="s">
        <v>17</v>
      </c>
      <c r="T20" s="37"/>
      <c r="U20" s="37"/>
      <c r="V20" s="37"/>
      <c r="W20" s="37">
        <v>91362.98</v>
      </c>
      <c r="X20" s="37"/>
      <c r="Y20" s="37"/>
      <c r="Z20" s="37"/>
      <c r="AA20" s="37" t="s">
        <v>17</v>
      </c>
      <c r="AB20" s="37"/>
      <c r="AC20" s="37"/>
      <c r="AD20" s="37"/>
      <c r="AE20" s="37" t="s">
        <v>17</v>
      </c>
      <c r="AF20" s="37"/>
      <c r="AG20" s="37"/>
      <c r="AH20" s="37"/>
      <c r="AI20" s="11" t="s">
        <v>17</v>
      </c>
    </row>
    <row r="21" spans="1:35" s="17" customFormat="1" ht="15.75" customHeight="1">
      <c r="A21" s="14" t="s">
        <v>30</v>
      </c>
      <c r="B21" s="15">
        <f>SUM(B8:B20)</f>
        <v>3254430.77</v>
      </c>
      <c r="C21" s="39" t="s">
        <v>17</v>
      </c>
      <c r="D21" s="39"/>
      <c r="E21" s="39"/>
      <c r="F21" s="39"/>
      <c r="G21" s="40" t="s">
        <v>17</v>
      </c>
      <c r="H21" s="40"/>
      <c r="I21" s="40"/>
      <c r="J21" s="40"/>
      <c r="K21" s="41">
        <f>K8+K13</f>
        <v>1470000</v>
      </c>
      <c r="L21" s="41"/>
      <c r="M21" s="41"/>
      <c r="N21" s="41"/>
      <c r="O21" s="42" t="s">
        <v>17</v>
      </c>
      <c r="P21" s="42"/>
      <c r="Q21" s="42"/>
      <c r="R21" s="42"/>
      <c r="S21" s="43" t="s">
        <v>17</v>
      </c>
      <c r="T21" s="43"/>
      <c r="U21" s="43"/>
      <c r="V21" s="43"/>
      <c r="W21" s="43">
        <f>W8+W13+W19+W20</f>
        <v>1784430.7699999998</v>
      </c>
      <c r="X21" s="43"/>
      <c r="Y21" s="43"/>
      <c r="Z21" s="43"/>
      <c r="AA21" s="43" t="s">
        <v>17</v>
      </c>
      <c r="AB21" s="43"/>
      <c r="AC21" s="43"/>
      <c r="AD21" s="43"/>
      <c r="AE21" s="43" t="s">
        <v>17</v>
      </c>
      <c r="AF21" s="43"/>
      <c r="AG21" s="43"/>
      <c r="AH21" s="43"/>
      <c r="AI21" s="16" t="s">
        <v>17</v>
      </c>
    </row>
    <row r="23" spans="1:35" ht="15">
      <c r="A23" s="18" t="s">
        <v>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4" t="s">
        <v>32</v>
      </c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s="21" customFormat="1" ht="15.75" customHeight="1">
      <c r="A24" s="45" t="s">
        <v>33</v>
      </c>
      <c r="B24" s="45"/>
      <c r="C24" s="45"/>
      <c r="D24" s="45"/>
      <c r="E24" s="45"/>
      <c r="F24" s="4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6" t="s">
        <v>34</v>
      </c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ht="15">
      <c r="A25" s="22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ht="15">
      <c r="A29" s="23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8" t="s">
        <v>37</v>
      </c>
      <c r="AA29" s="48"/>
      <c r="AB29" s="48"/>
      <c r="AC29" s="48"/>
      <c r="AD29" s="48"/>
      <c r="AE29" s="48"/>
      <c r="AF29" s="48"/>
      <c r="AG29" s="48"/>
      <c r="AH29" s="48"/>
      <c r="AI29" s="48"/>
    </row>
  </sheetData>
  <sheetProtection selectLockedCells="1" selectUnlockedCells="1"/>
  <autoFilter ref="A4:C21"/>
  <mergeCells count="144">
    <mergeCell ref="Z26:AI26"/>
    <mergeCell ref="Z27:AI27"/>
    <mergeCell ref="Z28:AI28"/>
    <mergeCell ref="Z29:AI29"/>
    <mergeCell ref="AA21:AD21"/>
    <mergeCell ref="AE21:AH21"/>
    <mergeCell ref="Z23:AI23"/>
    <mergeCell ref="A24:F24"/>
    <mergeCell ref="Z24:AI24"/>
    <mergeCell ref="Z25:AI25"/>
    <mergeCell ref="C21:F21"/>
    <mergeCell ref="G21:J21"/>
    <mergeCell ref="K21:N21"/>
    <mergeCell ref="O21:R21"/>
    <mergeCell ref="S21:V21"/>
    <mergeCell ref="W21:Z21"/>
    <mergeCell ref="AA19:AD19"/>
    <mergeCell ref="AE19:AH19"/>
    <mergeCell ref="C20:F20"/>
    <mergeCell ref="G20:J20"/>
    <mergeCell ref="K20:N20"/>
    <mergeCell ref="O20:R20"/>
    <mergeCell ref="S20:V20"/>
    <mergeCell ref="W20:Z20"/>
    <mergeCell ref="AA20:AD20"/>
    <mergeCell ref="AE20:AH20"/>
    <mergeCell ref="C19:F19"/>
    <mergeCell ref="G19:J19"/>
    <mergeCell ref="K19:N19"/>
    <mergeCell ref="O19:R19"/>
    <mergeCell ref="S19:V19"/>
    <mergeCell ref="W19:Z19"/>
    <mergeCell ref="AA17:AD17"/>
    <mergeCell ref="AE17:AH17"/>
    <mergeCell ref="C18:F18"/>
    <mergeCell ref="G18:J18"/>
    <mergeCell ref="K18:N18"/>
    <mergeCell ref="O18:R18"/>
    <mergeCell ref="S18:V18"/>
    <mergeCell ref="W18:Z18"/>
    <mergeCell ref="AA18:AD18"/>
    <mergeCell ref="AE18:AH18"/>
    <mergeCell ref="C17:F17"/>
    <mergeCell ref="G17:J17"/>
    <mergeCell ref="K17:N17"/>
    <mergeCell ref="O17:R17"/>
    <mergeCell ref="S17:V17"/>
    <mergeCell ref="W17:Z17"/>
    <mergeCell ref="AA15:AD15"/>
    <mergeCell ref="AE15:AH15"/>
    <mergeCell ref="C16:F16"/>
    <mergeCell ref="G16:J16"/>
    <mergeCell ref="K16:N16"/>
    <mergeCell ref="O16:R16"/>
    <mergeCell ref="S16:V16"/>
    <mergeCell ref="W16:Z16"/>
    <mergeCell ref="AA16:AD16"/>
    <mergeCell ref="AE16:AH16"/>
    <mergeCell ref="C15:F15"/>
    <mergeCell ref="G15:J15"/>
    <mergeCell ref="K15:N15"/>
    <mergeCell ref="O15:R15"/>
    <mergeCell ref="S15:V15"/>
    <mergeCell ref="W15:Z15"/>
    <mergeCell ref="AA13:AD13"/>
    <mergeCell ref="AE13:AH13"/>
    <mergeCell ref="C14:F14"/>
    <mergeCell ref="G14:J14"/>
    <mergeCell ref="K14:N14"/>
    <mergeCell ref="O14:R14"/>
    <mergeCell ref="S14:V14"/>
    <mergeCell ref="W14:Z14"/>
    <mergeCell ref="AA14:AD14"/>
    <mergeCell ref="AE14:AH14"/>
    <mergeCell ref="C13:F13"/>
    <mergeCell ref="G13:J13"/>
    <mergeCell ref="K13:N13"/>
    <mergeCell ref="O13:R13"/>
    <mergeCell ref="S13:V13"/>
    <mergeCell ref="W13:Z13"/>
    <mergeCell ref="AA11:AD11"/>
    <mergeCell ref="AE11:AH11"/>
    <mergeCell ref="C12:F12"/>
    <mergeCell ref="G12:J12"/>
    <mergeCell ref="K12:N12"/>
    <mergeCell ref="O12:R12"/>
    <mergeCell ref="S12:V12"/>
    <mergeCell ref="W12:Z12"/>
    <mergeCell ref="AA12:AD12"/>
    <mergeCell ref="AE12:AH12"/>
    <mergeCell ref="C11:F11"/>
    <mergeCell ref="G11:J11"/>
    <mergeCell ref="K11:N11"/>
    <mergeCell ref="O11:R11"/>
    <mergeCell ref="S11:V11"/>
    <mergeCell ref="W11:Z11"/>
    <mergeCell ref="AA9:AD9"/>
    <mergeCell ref="AE9:AH9"/>
    <mergeCell ref="C10:F10"/>
    <mergeCell ref="G10:J10"/>
    <mergeCell ref="K10:N10"/>
    <mergeCell ref="O10:R10"/>
    <mergeCell ref="S10:V10"/>
    <mergeCell ref="W10:Z10"/>
    <mergeCell ref="AA10:AD10"/>
    <mergeCell ref="AE10:AH10"/>
    <mergeCell ref="C9:F9"/>
    <mergeCell ref="G9:J9"/>
    <mergeCell ref="K9:N9"/>
    <mergeCell ref="O9:R9"/>
    <mergeCell ref="S9:V9"/>
    <mergeCell ref="W9:Z9"/>
    <mergeCell ref="AA7:AD7"/>
    <mergeCell ref="AE7:AH7"/>
    <mergeCell ref="C8:F8"/>
    <mergeCell ref="G8:J8"/>
    <mergeCell ref="K8:N8"/>
    <mergeCell ref="O8:R8"/>
    <mergeCell ref="S8:V8"/>
    <mergeCell ref="W8:Z8"/>
    <mergeCell ref="AA8:AD8"/>
    <mergeCell ref="AE8:AH8"/>
    <mergeCell ref="C7:F7"/>
    <mergeCell ref="G7:J7"/>
    <mergeCell ref="K7:N7"/>
    <mergeCell ref="O7:R7"/>
    <mergeCell ref="S7:V7"/>
    <mergeCell ref="W7:Z7"/>
    <mergeCell ref="K6:N6"/>
    <mergeCell ref="O6:R6"/>
    <mergeCell ref="S6:V6"/>
    <mergeCell ref="W6:Z6"/>
    <mergeCell ref="AA6:AD6"/>
    <mergeCell ref="AE6:AH6"/>
    <mergeCell ref="E1:F1"/>
    <mergeCell ref="O1:AI1"/>
    <mergeCell ref="A2:AI2"/>
    <mergeCell ref="A4:A6"/>
    <mergeCell ref="B4:B5"/>
    <mergeCell ref="C4:AI4"/>
    <mergeCell ref="C5:N5"/>
    <mergeCell ref="O5:AI5"/>
    <mergeCell ref="C6:F6"/>
    <mergeCell ref="G6:J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2020-07-09T10:40:20Z</cp:lastPrinted>
  <dcterms:modified xsi:type="dcterms:W3CDTF">2020-07-09T10:40:23Z</dcterms:modified>
  <cp:category/>
  <cp:version/>
  <cp:contentType/>
  <cp:contentStatus/>
</cp:coreProperties>
</file>