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455" windowHeight="6180" activeTab="0"/>
  </bookViews>
  <sheets>
    <sheet name="Договорная цена часть 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<sst xmlns="http://schemas.openxmlformats.org/spreadsheetml/2006/main" count="50" uniqueCount="49">
  <si>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Ч.ч.</t>
  </si>
  <si>
    <t>Обгрунтування</t>
  </si>
  <si>
    <t>Найменування витрат</t>
  </si>
  <si>
    <t>всього</t>
  </si>
  <si>
    <t>у тому числі:</t>
  </si>
  <si>
    <t>будівельних робіт</t>
  </si>
  <si>
    <t>інших витрат</t>
  </si>
  <si>
    <t xml:space="preserve"> </t>
  </si>
  <si>
    <t>Розділ I. Будівельні роботи</t>
  </si>
  <si>
    <t>Прямі витрати</t>
  </si>
  <si>
    <t xml:space="preserve"> </t>
  </si>
  <si>
    <t>у тому числi</t>
  </si>
  <si>
    <t xml:space="preserve"> </t>
  </si>
  <si>
    <t>Заробiтна плата будiвельникiв, монтажникiв</t>
  </si>
  <si>
    <t xml:space="preserve"> </t>
  </si>
  <si>
    <t>Вартiсть матерiальних ресурсiв</t>
  </si>
  <si>
    <t xml:space="preserve"> </t>
  </si>
  <si>
    <t>Вартiсть експлуатації будiвельних машин</t>
  </si>
  <si>
    <t>Загальновиробничі витрати</t>
  </si>
  <si>
    <t xml:space="preserve"> </t>
  </si>
  <si>
    <t>Всього прямі і загальновиробничі витрати</t>
  </si>
  <si>
    <t xml:space="preserve"> </t>
  </si>
  <si>
    <t>Разом по розділу I</t>
  </si>
  <si>
    <t>Податок на додану вартість</t>
  </si>
  <si>
    <t xml:space="preserve"> </t>
  </si>
  <si>
    <t>Всього по розділу I</t>
  </si>
  <si>
    <t>ДОГОВІРНА ЦІНА</t>
  </si>
  <si>
    <t>Вартість, грн</t>
  </si>
  <si>
    <t xml:space="preserve"> Розрахунок </t>
  </si>
  <si>
    <t xml:space="preserve"> Розрахунок</t>
  </si>
  <si>
    <t>Додаток № 2</t>
  </si>
  <si>
    <t>Замовник</t>
  </si>
  <si>
    <t>Визначена згідно з ДСТУ Б Д.1.1-1:2013 (зі змінами)</t>
  </si>
  <si>
    <t>Начальник управління капітального будівництва
виконкому Криворізької міської ради</t>
  </si>
  <si>
    <t>Підрядник</t>
  </si>
  <si>
    <t>Начальник договірного відділу УКБ______________________І.В. Філоненко</t>
  </si>
  <si>
    <r>
      <t xml:space="preserve">до Додаткової угоди № </t>
    </r>
    <r>
      <rPr>
        <u val="single"/>
        <sz val="10"/>
        <color indexed="8"/>
        <rFont val="Times New Roman Cyr"/>
        <family val="0"/>
      </rPr>
      <t xml:space="preserve"> 2/1 </t>
    </r>
  </si>
  <si>
    <r>
      <t xml:space="preserve">до Договору підряду № </t>
    </r>
    <r>
      <rPr>
        <u val="single"/>
        <sz val="10"/>
        <color indexed="8"/>
        <rFont val="Times New Roman Cyr"/>
        <family val="0"/>
      </rPr>
      <t xml:space="preserve">  2  </t>
    </r>
  </si>
  <si>
    <r>
      <t>на будівництво:</t>
    </r>
    <r>
      <rPr>
        <b/>
        <sz val="11"/>
        <color indexed="8"/>
        <rFont val="Times New Roman Cyr"/>
        <family val="0"/>
      </rPr>
      <t xml:space="preserve"> "Нове будівництво мосту в парку ім. Ю.Гагаріна в м. Кривому Розі Дніпропетровської області" (Додаткові роботи)</t>
    </r>
  </si>
  <si>
    <t>Вид договірної ціни: динамічна</t>
  </si>
  <si>
    <t xml:space="preserve">                                    І.В. Медалович</t>
  </si>
  <si>
    <t>Кошти на покриття адміністративних витрат будівельних організацій (1,6 грн./люд.год.)</t>
  </si>
  <si>
    <t>Кошторисний прибуток (16,1 грн./люд.год.)</t>
  </si>
  <si>
    <t>Замовник: Управління капітального будівництва виконкому Криворізької міської ради</t>
  </si>
  <si>
    <t>Підрядник: ТОВ "ФАСТ БІЛД"</t>
  </si>
  <si>
    <t>Директор ТОВ "ФАСТ БІЛД"</t>
  </si>
  <si>
    <t xml:space="preserve">                                               В.Є. Катькін</t>
  </si>
  <si>
    <r>
      <t>від "_</t>
    </r>
    <r>
      <rPr>
        <u val="single"/>
        <sz val="10"/>
        <color indexed="8"/>
        <rFont val="Times New Roman Cyr"/>
        <family val="0"/>
      </rPr>
      <t>02</t>
    </r>
    <r>
      <rPr>
        <sz val="10"/>
        <color indexed="8"/>
        <rFont val="Times New Roman Cyr"/>
        <family val="0"/>
      </rPr>
      <t>_" __</t>
    </r>
    <r>
      <rPr>
        <u val="single"/>
        <sz val="10"/>
        <color indexed="8"/>
        <rFont val="Times New Roman Cyr"/>
        <family val="0"/>
      </rPr>
      <t>вересня</t>
    </r>
    <r>
      <rPr>
        <sz val="10"/>
        <color indexed="8"/>
        <rFont val="Times New Roman Cyr"/>
        <family val="0"/>
      </rPr>
      <t>__ 2019 р.</t>
    </r>
  </si>
  <si>
    <r>
      <t>від "_</t>
    </r>
    <r>
      <rPr>
        <u val="single"/>
        <sz val="10"/>
        <color indexed="8"/>
        <rFont val="Times New Roman Cyr"/>
        <family val="0"/>
      </rPr>
      <t>04</t>
    </r>
    <r>
      <rPr>
        <sz val="10"/>
        <color indexed="8"/>
        <rFont val="Times New Roman Cyr"/>
        <family val="0"/>
      </rPr>
      <t>_" ____</t>
    </r>
    <r>
      <rPr>
        <u val="single"/>
        <sz val="10"/>
        <color indexed="8"/>
        <rFont val="Times New Roman Cyr"/>
        <family val="0"/>
      </rPr>
      <t>12</t>
    </r>
    <r>
      <rPr>
        <sz val="10"/>
        <color indexed="8"/>
        <rFont val="Times New Roman Cyr"/>
        <family val="0"/>
      </rPr>
      <t>_____ 2019 р.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</si>
</sst>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\-#,##0.000;\ "/>
    <numFmt numFmtId="173" formatCode="#,##0.00000;\-#,##0.00000;\ "/>
    <numFmt numFmtId="174" formatCode="#,##0.0000;\-#,##0.0000;\ "/>
    <numFmt numFmtId="175" formatCode="#,##0.00;\-#,##0.00;\ "/>
    <numFmt numFmtId="176" formatCode="#,##0.00_ ;\-#,##0.00\ "/>
  </numFmts>
  <fonts count="42">
    <font>
      <sz val="10"/>
      <color indexed="8"/>
      <name val="Arial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 vertical="top"/>
    </xf>
    <xf numFmtId="172" fontId="3" fillId="0" borderId="10" xfId="0" applyNumberFormat="1" applyFont="1" applyFill="1" applyBorder="1" applyAlignment="1">
      <alignment horizontal="right" vertical="top"/>
    </xf>
    <xf numFmtId="175" fontId="3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120" zoomScaleNormal="120" zoomScalePageLayoutView="0" workbookViewId="0" topLeftCell="A1">
      <selection activeCell="A7" sqref="A7:F7"/>
    </sheetView>
  </sheetViews>
  <sheetFormatPr defaultColWidth="9.140625" defaultRowHeight="12.75"/>
  <cols>
    <col min="1" max="1" width="4.57421875" style="0" customWidth="1"/>
    <col min="2" max="2" width="13.8515625" style="0" customWidth="1"/>
    <col min="3" max="3" width="30.7109375" style="0" customWidth="1"/>
    <col min="4" max="4" width="13.00390625" style="0" customWidth="1"/>
    <col min="5" max="5" width="13.7109375" style="0" customWidth="1"/>
    <col min="6" max="6" width="12.8515625" style="0" customWidth="1"/>
  </cols>
  <sheetData>
    <row r="1" spans="1:6" ht="12.75">
      <c r="A1" s="3"/>
      <c r="B1" s="3"/>
      <c r="C1" s="3"/>
      <c r="E1" s="18" t="s">
        <v>30</v>
      </c>
      <c r="F1" s="18"/>
    </row>
    <row r="2" spans="1:6" ht="12.75">
      <c r="A2" s="3"/>
      <c r="B2" s="3"/>
      <c r="C2" s="3"/>
      <c r="E2" s="18" t="s">
        <v>36</v>
      </c>
      <c r="F2" s="18"/>
    </row>
    <row r="3" spans="1:6" ht="12.75">
      <c r="A3" s="3"/>
      <c r="B3" s="3"/>
      <c r="C3" s="3"/>
      <c r="E3" s="18" t="s">
        <v>48</v>
      </c>
      <c r="F3" s="18"/>
    </row>
    <row r="4" spans="1:6" ht="12.75">
      <c r="A4" s="3"/>
      <c r="B4" s="3"/>
      <c r="C4" s="3"/>
      <c r="E4" s="18" t="s">
        <v>37</v>
      </c>
      <c r="F4" s="18"/>
    </row>
    <row r="5" spans="1:6" ht="12.75">
      <c r="A5" s="1"/>
      <c r="B5" s="1"/>
      <c r="C5" s="1"/>
      <c r="E5" s="18" t="s">
        <v>47</v>
      </c>
      <c r="F5" s="18"/>
    </row>
    <row r="6" spans="1:6" ht="12.75">
      <c r="A6" s="1"/>
      <c r="B6" s="1"/>
      <c r="C6" s="1"/>
      <c r="D6" s="4"/>
      <c r="E6" s="4"/>
      <c r="F6" s="4"/>
    </row>
    <row r="7" spans="1:6" ht="12.75">
      <c r="A7" s="23" t="s">
        <v>43</v>
      </c>
      <c r="B7" s="23"/>
      <c r="C7" s="23"/>
      <c r="D7" s="23"/>
      <c r="E7" s="23"/>
      <c r="F7" s="23"/>
    </row>
    <row r="8" spans="1:6" ht="12.75">
      <c r="A8" s="23" t="s">
        <v>44</v>
      </c>
      <c r="B8" s="23"/>
      <c r="C8" s="23"/>
      <c r="D8" s="23"/>
      <c r="E8" s="23"/>
      <c r="F8" s="23"/>
    </row>
    <row r="10" spans="1:6" ht="15.75">
      <c r="A10" s="24" t="s">
        <v>26</v>
      </c>
      <c r="B10" s="24"/>
      <c r="C10" s="24"/>
      <c r="D10" s="24"/>
      <c r="E10" s="24"/>
      <c r="F10" s="24"/>
    </row>
    <row r="11" spans="1:6" ht="35.25" customHeight="1">
      <c r="A11" s="25" t="s">
        <v>38</v>
      </c>
      <c r="B11" s="25"/>
      <c r="C11" s="25"/>
      <c r="D11" s="25"/>
      <c r="E11" s="25"/>
      <c r="F11" s="25"/>
    </row>
    <row r="12" spans="1:6" ht="12.75">
      <c r="A12" s="26"/>
      <c r="B12" s="26"/>
      <c r="C12" s="26"/>
      <c r="D12" s="26"/>
      <c r="E12" s="26"/>
      <c r="F12" s="26"/>
    </row>
    <row r="13" spans="1:6" ht="12.75">
      <c r="A13" s="17" t="s">
        <v>39</v>
      </c>
      <c r="B13" s="17"/>
      <c r="C13" s="17"/>
      <c r="D13" s="2"/>
      <c r="E13" s="2"/>
      <c r="F13" s="2"/>
    </row>
    <row r="14" spans="1:6" ht="12.75">
      <c r="A14" s="27" t="s">
        <v>32</v>
      </c>
      <c r="B14" s="27"/>
      <c r="C14" s="27"/>
      <c r="D14" s="27"/>
      <c r="E14" s="27"/>
      <c r="F14" s="27"/>
    </row>
    <row r="16" spans="1:6" ht="12.75">
      <c r="A16" s="19" t="s">
        <v>0</v>
      </c>
      <c r="B16" s="19" t="s">
        <v>1</v>
      </c>
      <c r="C16" s="19" t="s">
        <v>2</v>
      </c>
      <c r="D16" s="19" t="s">
        <v>27</v>
      </c>
      <c r="E16" s="19"/>
      <c r="F16" s="19"/>
    </row>
    <row r="17" spans="1:6" ht="12.75">
      <c r="A17" s="19"/>
      <c r="B17" s="19"/>
      <c r="C17" s="19"/>
      <c r="D17" s="19" t="s">
        <v>3</v>
      </c>
      <c r="E17" s="19" t="s">
        <v>4</v>
      </c>
      <c r="F17" s="19"/>
    </row>
    <row r="18" spans="1:6" ht="25.5">
      <c r="A18" s="19"/>
      <c r="B18" s="19"/>
      <c r="C18" s="19"/>
      <c r="D18" s="19"/>
      <c r="E18" s="7" t="s">
        <v>5</v>
      </c>
      <c r="F18" s="7" t="s">
        <v>6</v>
      </c>
    </row>
    <row r="19" spans="1:6" ht="12.75">
      <c r="A19" s="7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</row>
    <row r="20" spans="1:6" ht="17.25" customHeight="1">
      <c r="A20" s="8"/>
      <c r="B20" s="9" t="s">
        <v>7</v>
      </c>
      <c r="C20" s="10" t="s">
        <v>8</v>
      </c>
      <c r="D20" s="8"/>
      <c r="E20" s="8"/>
      <c r="F20" s="8"/>
    </row>
    <row r="21" spans="1:6" ht="17.25" customHeight="1">
      <c r="A21" s="11">
        <v>1</v>
      </c>
      <c r="B21" s="9"/>
      <c r="C21" s="12" t="s">
        <v>9</v>
      </c>
      <c r="D21" s="13">
        <f>D23+D24+D25</f>
        <v>696353</v>
      </c>
      <c r="E21" s="13">
        <f>E23+E24+E25</f>
        <v>696353</v>
      </c>
      <c r="F21" s="14">
        <v>0</v>
      </c>
    </row>
    <row r="22" spans="1:6" ht="17.25" customHeight="1">
      <c r="A22" s="8"/>
      <c r="B22" s="9" t="s">
        <v>10</v>
      </c>
      <c r="C22" s="12" t="s">
        <v>11</v>
      </c>
      <c r="D22" s="15"/>
      <c r="E22" s="15"/>
      <c r="F22" s="8"/>
    </row>
    <row r="23" spans="1:6" ht="27" customHeight="1">
      <c r="A23" s="8"/>
      <c r="B23" s="9" t="s">
        <v>12</v>
      </c>
      <c r="C23" s="12" t="s">
        <v>13</v>
      </c>
      <c r="D23" s="13">
        <v>19708</v>
      </c>
      <c r="E23" s="13">
        <f>D23</f>
        <v>19708</v>
      </c>
      <c r="F23" s="14">
        <v>0</v>
      </c>
    </row>
    <row r="24" spans="1:6" ht="17.25" customHeight="1">
      <c r="A24" s="8"/>
      <c r="B24" s="9" t="s">
        <v>14</v>
      </c>
      <c r="C24" s="12" t="s">
        <v>15</v>
      </c>
      <c r="D24" s="13">
        <v>264244</v>
      </c>
      <c r="E24" s="13">
        <f>D24</f>
        <v>264244</v>
      </c>
      <c r="F24" s="14">
        <v>0</v>
      </c>
    </row>
    <row r="25" spans="1:6" ht="25.5">
      <c r="A25" s="8"/>
      <c r="B25" s="9" t="s">
        <v>16</v>
      </c>
      <c r="C25" s="12" t="s">
        <v>17</v>
      </c>
      <c r="D25" s="13">
        <v>412401</v>
      </c>
      <c r="E25" s="13">
        <f>D25</f>
        <v>412401</v>
      </c>
      <c r="F25" s="14">
        <v>0</v>
      </c>
    </row>
    <row r="26" spans="1:6" ht="18" customHeight="1">
      <c r="A26" s="11">
        <v>2</v>
      </c>
      <c r="B26" s="9" t="s">
        <v>28</v>
      </c>
      <c r="C26" s="12" t="s">
        <v>18</v>
      </c>
      <c r="D26" s="13">
        <v>10168</v>
      </c>
      <c r="E26" s="13">
        <f>D26</f>
        <v>10168</v>
      </c>
      <c r="F26" s="14">
        <v>0</v>
      </c>
    </row>
    <row r="27" spans="1:6" ht="27.75" customHeight="1">
      <c r="A27" s="11"/>
      <c r="B27" s="9" t="s">
        <v>19</v>
      </c>
      <c r="C27" s="12" t="s">
        <v>20</v>
      </c>
      <c r="D27" s="13">
        <f>D21+D26</f>
        <v>706521</v>
      </c>
      <c r="E27" s="13">
        <f>E21+E26</f>
        <v>706521</v>
      </c>
      <c r="F27" s="14">
        <v>0</v>
      </c>
    </row>
    <row r="28" spans="1:6" ht="27.75" customHeight="1">
      <c r="A28" s="9">
        <v>3</v>
      </c>
      <c r="B28" s="9" t="s">
        <v>29</v>
      </c>
      <c r="C28" s="12" t="s">
        <v>42</v>
      </c>
      <c r="D28" s="13">
        <v>5145</v>
      </c>
      <c r="E28" s="13">
        <f>D28</f>
        <v>5145</v>
      </c>
      <c r="F28" s="13">
        <v>0</v>
      </c>
    </row>
    <row r="29" spans="1:6" ht="40.5" customHeight="1">
      <c r="A29" s="9">
        <v>4</v>
      </c>
      <c r="B29" s="9" t="s">
        <v>29</v>
      </c>
      <c r="C29" s="12" t="s">
        <v>41</v>
      </c>
      <c r="D29" s="13">
        <v>511</v>
      </c>
      <c r="E29" s="13">
        <v>0</v>
      </c>
      <c r="F29" s="13">
        <f>D29</f>
        <v>511</v>
      </c>
    </row>
    <row r="30" spans="1:6" ht="18" customHeight="1">
      <c r="A30" s="8"/>
      <c r="B30" s="9" t="s">
        <v>21</v>
      </c>
      <c r="C30" s="10" t="s">
        <v>22</v>
      </c>
      <c r="D30" s="13">
        <f>D27+D28+D29</f>
        <v>712177</v>
      </c>
      <c r="E30" s="13">
        <f>E27+E28+E29</f>
        <v>711666</v>
      </c>
      <c r="F30" s="13">
        <f>F27+F28+F29</f>
        <v>511</v>
      </c>
    </row>
    <row r="31" spans="1:6" ht="26.25" customHeight="1">
      <c r="A31" s="9">
        <v>5</v>
      </c>
      <c r="B31" s="9"/>
      <c r="C31" s="12" t="s">
        <v>23</v>
      </c>
      <c r="D31" s="13">
        <f>D30*20%</f>
        <v>142435.4</v>
      </c>
      <c r="E31" s="13">
        <v>0</v>
      </c>
      <c r="F31" s="13">
        <f>D31</f>
        <v>142435.4</v>
      </c>
    </row>
    <row r="32" spans="1:6" ht="21" customHeight="1">
      <c r="A32" s="8"/>
      <c r="B32" s="9" t="s">
        <v>24</v>
      </c>
      <c r="C32" s="10" t="s">
        <v>25</v>
      </c>
      <c r="D32" s="13">
        <f>D30+D31</f>
        <v>854612.4</v>
      </c>
      <c r="E32" s="13">
        <f>E30+E31</f>
        <v>711666</v>
      </c>
      <c r="F32" s="13">
        <f>F30+F31</f>
        <v>142946.4</v>
      </c>
    </row>
    <row r="33" spans="1:4" ht="12.75">
      <c r="A33" s="5"/>
      <c r="B33" s="5"/>
      <c r="C33" s="5"/>
      <c r="D33" s="5"/>
    </row>
    <row r="34" spans="1:4" ht="12.75">
      <c r="A34" s="5"/>
      <c r="B34" s="5"/>
      <c r="C34" s="5"/>
      <c r="D34" s="5"/>
    </row>
    <row r="35" spans="1:4" ht="12.75">
      <c r="A35" s="5"/>
      <c r="B35" s="5"/>
      <c r="C35" s="5"/>
      <c r="D35" s="5"/>
    </row>
    <row r="37" spans="1:6" ht="12.75">
      <c r="A37" s="28" t="s">
        <v>31</v>
      </c>
      <c r="B37" s="28"/>
      <c r="C37" s="28"/>
      <c r="D37" s="28" t="s">
        <v>34</v>
      </c>
      <c r="E37" s="28"/>
      <c r="F37" s="28"/>
    </row>
    <row r="38" spans="1:6" ht="12.75">
      <c r="A38" s="16"/>
      <c r="B38" s="16"/>
      <c r="C38" s="16"/>
      <c r="D38" s="16"/>
      <c r="E38" s="16"/>
      <c r="F38" s="16"/>
    </row>
    <row r="39" spans="1:6" ht="31.5" customHeight="1">
      <c r="A39" s="21" t="s">
        <v>33</v>
      </c>
      <c r="B39" s="21"/>
      <c r="C39" s="21"/>
      <c r="D39" s="21" t="s">
        <v>45</v>
      </c>
      <c r="E39" s="21"/>
      <c r="F39" s="21"/>
    </row>
    <row r="40" spans="1:6" ht="16.5" customHeight="1">
      <c r="A40" s="6"/>
      <c r="B40" s="6"/>
      <c r="C40" s="6"/>
      <c r="D40" s="6"/>
      <c r="E40" s="6"/>
      <c r="F40" s="6"/>
    </row>
    <row r="41" spans="1:6" ht="12.75">
      <c r="A41" s="22" t="s">
        <v>46</v>
      </c>
      <c r="B41" s="22"/>
      <c r="C41" s="22"/>
      <c r="D41" s="22" t="s">
        <v>40</v>
      </c>
      <c r="E41" s="22"/>
      <c r="F41" s="22"/>
    </row>
    <row r="42" spans="1:6" ht="12.75">
      <c r="A42" s="20"/>
      <c r="B42" s="20"/>
      <c r="C42" s="20"/>
      <c r="D42" s="20"/>
      <c r="E42" s="20"/>
      <c r="F42" s="20"/>
    </row>
    <row r="45" spans="2:5" ht="12.75" customHeight="1">
      <c r="B45" s="16" t="s">
        <v>35</v>
      </c>
      <c r="C45" s="16"/>
      <c r="D45" s="16"/>
      <c r="E45" s="16"/>
    </row>
  </sheetData>
  <sheetProtection/>
  <mergeCells count="29">
    <mergeCell ref="A7:F7"/>
    <mergeCell ref="A8:F8"/>
    <mergeCell ref="A10:F10"/>
    <mergeCell ref="A11:F11"/>
    <mergeCell ref="A38:C38"/>
    <mergeCell ref="A12:F12"/>
    <mergeCell ref="A14:F14"/>
    <mergeCell ref="E17:F17"/>
    <mergeCell ref="A37:C37"/>
    <mergeCell ref="D37:F37"/>
    <mergeCell ref="A16:A18"/>
    <mergeCell ref="C16:C18"/>
    <mergeCell ref="B16:B18"/>
    <mergeCell ref="D42:F42"/>
    <mergeCell ref="A39:C39"/>
    <mergeCell ref="D39:F39"/>
    <mergeCell ref="A41:C41"/>
    <mergeCell ref="D41:F41"/>
    <mergeCell ref="D38:F38"/>
    <mergeCell ref="B45:E45"/>
    <mergeCell ref="A13:C13"/>
    <mergeCell ref="E1:F1"/>
    <mergeCell ref="E2:F2"/>
    <mergeCell ref="E3:F3"/>
    <mergeCell ref="E4:F4"/>
    <mergeCell ref="E5:F5"/>
    <mergeCell ref="D16:F16"/>
    <mergeCell ref="D17:D18"/>
    <mergeCell ref="A42:C42"/>
  </mergeCells>
  <printOptions/>
  <pageMargins left="0.7874015748031497" right="0.5118110236220472" top="0.5118110236220472" bottom="0.5118110236220472" header="0.11811023622047245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Филоненко</cp:lastModifiedBy>
  <cp:lastPrinted>2019-11-28T13:43:57Z</cp:lastPrinted>
  <dcterms:modified xsi:type="dcterms:W3CDTF">2019-12-09T13:28:51Z</dcterms:modified>
  <cp:category/>
  <cp:version/>
  <cp:contentType/>
  <cp:contentStatus/>
</cp:coreProperties>
</file>